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"/>
    </mc:Choice>
  </mc:AlternateContent>
  <bookViews>
    <workbookView minimized="1" xWindow="0" yWindow="0" windowWidth="19410" windowHeight="8250"/>
  </bookViews>
  <sheets>
    <sheet name="Предшкольная группа, класс (2)" sheetId="8" r:id="rId1"/>
    <sheet name="Свод воспитателя" sheetId="5" r:id="rId2"/>
    <sheet name="Общий свод методиста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8" l="1"/>
  <c r="D31" i="8"/>
  <c r="D32" i="8"/>
  <c r="C23" i="8"/>
  <c r="C24" i="8" s="1"/>
  <c r="D23" i="8"/>
  <c r="E23" i="8"/>
  <c r="F23" i="8"/>
  <c r="F24" i="8" s="1"/>
  <c r="G23" i="8"/>
  <c r="G24" i="8" s="1"/>
  <c r="H23" i="8"/>
  <c r="I23" i="8"/>
  <c r="J23" i="8"/>
  <c r="K23" i="8"/>
  <c r="K24" i="8" s="1"/>
  <c r="L23" i="8"/>
  <c r="M23" i="8"/>
  <c r="N23" i="8"/>
  <c r="O23" i="8"/>
  <c r="O24" i="8" s="1"/>
  <c r="P23" i="8"/>
  <c r="Q23" i="8"/>
  <c r="Q24" i="8" s="1"/>
  <c r="R23" i="8"/>
  <c r="S23" i="8"/>
  <c r="S24" i="8" s="1"/>
  <c r="T23" i="8"/>
  <c r="U23" i="8"/>
  <c r="V23" i="8"/>
  <c r="W23" i="8"/>
  <c r="W24" i="8" s="1"/>
  <c r="X23" i="8"/>
  <c r="Y23" i="8"/>
  <c r="Z23" i="8"/>
  <c r="AA23" i="8"/>
  <c r="AA24" i="8" s="1"/>
  <c r="AB23" i="8"/>
  <c r="AC23" i="8"/>
  <c r="AD23" i="8"/>
  <c r="AE23" i="8"/>
  <c r="AE24" i="8" s="1"/>
  <c r="AF23" i="8"/>
  <c r="AG23" i="8"/>
  <c r="AG24" i="8" s="1"/>
  <c r="AH23" i="8"/>
  <c r="AI23" i="8"/>
  <c r="AI24" i="8" s="1"/>
  <c r="AJ23" i="8"/>
  <c r="AK23" i="8"/>
  <c r="AL23" i="8"/>
  <c r="AM23" i="8"/>
  <c r="AM24" i="8" s="1"/>
  <c r="AN23" i="8"/>
  <c r="AO23" i="8"/>
  <c r="AP23" i="8"/>
  <c r="AQ23" i="8"/>
  <c r="AQ24" i="8" s="1"/>
  <c r="AR23" i="8"/>
  <c r="AS23" i="8"/>
  <c r="AT23" i="8"/>
  <c r="AU23" i="8"/>
  <c r="AU24" i="8" s="1"/>
  <c r="AV23" i="8"/>
  <c r="AW23" i="8"/>
  <c r="AW24" i="8" s="1"/>
  <c r="AX23" i="8"/>
  <c r="AY23" i="8"/>
  <c r="AY24" i="8" s="1"/>
  <c r="AZ23" i="8"/>
  <c r="BA23" i="8"/>
  <c r="BB23" i="8"/>
  <c r="BC23" i="8"/>
  <c r="BC24" i="8" s="1"/>
  <c r="BD23" i="8"/>
  <c r="BE23" i="8"/>
  <c r="BF23" i="8"/>
  <c r="BG23" i="8"/>
  <c r="BG24" i="8" s="1"/>
  <c r="BH23" i="8"/>
  <c r="BI23" i="8"/>
  <c r="BJ23" i="8"/>
  <c r="BK23" i="8"/>
  <c r="BK24" i="8" s="1"/>
  <c r="BL23" i="8"/>
  <c r="BM23" i="8"/>
  <c r="BM24" i="8" s="1"/>
  <c r="BN23" i="8"/>
  <c r="BO23" i="8"/>
  <c r="BO24" i="8" s="1"/>
  <c r="BP23" i="8"/>
  <c r="BQ23" i="8"/>
  <c r="BR23" i="8"/>
  <c r="BS23" i="8"/>
  <c r="BS24" i="8" s="1"/>
  <c r="BT23" i="8"/>
  <c r="BU23" i="8"/>
  <c r="BV23" i="8"/>
  <c r="BW23" i="8"/>
  <c r="BW24" i="8" s="1"/>
  <c r="BX23" i="8"/>
  <c r="BY23" i="8"/>
  <c r="BZ23" i="8"/>
  <c r="CA23" i="8"/>
  <c r="CA24" i="8" s="1"/>
  <c r="CB23" i="8"/>
  <c r="CC23" i="8"/>
  <c r="CC24" i="8" s="1"/>
  <c r="CD23" i="8"/>
  <c r="CE23" i="8"/>
  <c r="CE24" i="8" s="1"/>
  <c r="CF23" i="8"/>
  <c r="CG23" i="8"/>
  <c r="CH23" i="8"/>
  <c r="CI23" i="8"/>
  <c r="CI24" i="8" s="1"/>
  <c r="CJ23" i="8"/>
  <c r="CK23" i="8"/>
  <c r="CL23" i="8"/>
  <c r="CM23" i="8"/>
  <c r="CM24" i="8" s="1"/>
  <c r="CN23" i="8"/>
  <c r="CO23" i="8"/>
  <c r="CP23" i="8"/>
  <c r="CQ23" i="8"/>
  <c r="CQ24" i="8" s="1"/>
  <c r="CR23" i="8"/>
  <c r="CS23" i="8"/>
  <c r="CS24" i="8" s="1"/>
  <c r="CT23" i="8"/>
  <c r="CU23" i="8"/>
  <c r="CU24" i="8" s="1"/>
  <c r="CV23" i="8"/>
  <c r="CW23" i="8"/>
  <c r="CX23" i="8"/>
  <c r="CY23" i="8"/>
  <c r="CY24" i="8" s="1"/>
  <c r="CZ23" i="8"/>
  <c r="DA23" i="8"/>
  <c r="DB23" i="8"/>
  <c r="DC23" i="8"/>
  <c r="DC24" i="8" s="1"/>
  <c r="DD23" i="8"/>
  <c r="DE23" i="8"/>
  <c r="DF23" i="8"/>
  <c r="DG23" i="8"/>
  <c r="DG24" i="8" s="1"/>
  <c r="DH23" i="8"/>
  <c r="DI23" i="8"/>
  <c r="DI24" i="8" s="1"/>
  <c r="DJ23" i="8"/>
  <c r="DK23" i="8"/>
  <c r="DK24" i="8" s="1"/>
  <c r="DL23" i="8"/>
  <c r="DM23" i="8"/>
  <c r="DN23" i="8"/>
  <c r="DO23" i="8"/>
  <c r="DO24" i="8" s="1"/>
  <c r="DP23" i="8"/>
  <c r="DQ23" i="8"/>
  <c r="DR23" i="8"/>
  <c r="DS23" i="8"/>
  <c r="DS24" i="8" s="1"/>
  <c r="DT23" i="8"/>
  <c r="DU23" i="8"/>
  <c r="DV23" i="8"/>
  <c r="DW23" i="8"/>
  <c r="DW24" i="8" s="1"/>
  <c r="DX23" i="8"/>
  <c r="DY23" i="8"/>
  <c r="DY24" i="8" s="1"/>
  <c r="DZ23" i="8"/>
  <c r="EA23" i="8"/>
  <c r="EA24" i="8" s="1"/>
  <c r="EB23" i="8"/>
  <c r="EC23" i="8"/>
  <c r="ED23" i="8"/>
  <c r="EE23" i="8"/>
  <c r="EE24" i="8" s="1"/>
  <c r="EF23" i="8"/>
  <c r="EG23" i="8"/>
  <c r="EH23" i="8"/>
  <c r="EI23" i="8"/>
  <c r="EI24" i="8" s="1"/>
  <c r="EJ23" i="8"/>
  <c r="EK23" i="8"/>
  <c r="EL23" i="8"/>
  <c r="EM23" i="8"/>
  <c r="EM24" i="8" s="1"/>
  <c r="EN23" i="8"/>
  <c r="EO23" i="8"/>
  <c r="EO24" i="8" s="1"/>
  <c r="EP23" i="8"/>
  <c r="EQ23" i="8"/>
  <c r="EQ24" i="8" s="1"/>
  <c r="ER23" i="8"/>
  <c r="ES23" i="8"/>
  <c r="ET23" i="8"/>
  <c r="EU23" i="8"/>
  <c r="EU24" i="8" s="1"/>
  <c r="EV23" i="8"/>
  <c r="EW23" i="8"/>
  <c r="EX23" i="8"/>
  <c r="EY23" i="8"/>
  <c r="EY24" i="8" s="1"/>
  <c r="EZ23" i="8"/>
  <c r="FA23" i="8"/>
  <c r="FB23" i="8"/>
  <c r="FC23" i="8"/>
  <c r="FC24" i="8" s="1"/>
  <c r="FD23" i="8"/>
  <c r="FE23" i="8"/>
  <c r="FE24" i="8" s="1"/>
  <c r="FF23" i="8"/>
  <c r="FG23" i="8"/>
  <c r="FG24" i="8" s="1"/>
  <c r="FH23" i="8"/>
  <c r="FI23" i="8"/>
  <c r="FJ23" i="8"/>
  <c r="FK23" i="8"/>
  <c r="FK24" i="8" s="1"/>
  <c r="FL23" i="8"/>
  <c r="FM23" i="8"/>
  <c r="FN23" i="8"/>
  <c r="FO23" i="8"/>
  <c r="FO24" i="8" s="1"/>
  <c r="FP23" i="8"/>
  <c r="FQ23" i="8"/>
  <c r="FR23" i="8"/>
  <c r="FS23" i="8"/>
  <c r="FS24" i="8" s="1"/>
  <c r="FT23" i="8"/>
  <c r="FU23" i="8"/>
  <c r="FU24" i="8" s="1"/>
  <c r="FV23" i="8"/>
  <c r="FW23" i="8"/>
  <c r="FW24" i="8" s="1"/>
  <c r="FX23" i="8"/>
  <c r="FY23" i="8"/>
  <c r="FZ23" i="8"/>
  <c r="GA23" i="8"/>
  <c r="GA24" i="8" s="1"/>
  <c r="GB23" i="8"/>
  <c r="GC23" i="8"/>
  <c r="GD23" i="8"/>
  <c r="GE23" i="8"/>
  <c r="GE24" i="8" s="1"/>
  <c r="GF23" i="8"/>
  <c r="GG23" i="8"/>
  <c r="GH23" i="8"/>
  <c r="GI23" i="8"/>
  <c r="GI24" i="8" s="1"/>
  <c r="GJ23" i="8"/>
  <c r="GK23" i="8"/>
  <c r="GK24" i="8" s="1"/>
  <c r="GL23" i="8"/>
  <c r="GM23" i="8"/>
  <c r="GM24" i="8" s="1"/>
  <c r="GN23" i="8"/>
  <c r="GO23" i="8"/>
  <c r="GP23" i="8"/>
  <c r="GQ23" i="8"/>
  <c r="GQ24" i="8" s="1"/>
  <c r="GR23" i="8"/>
  <c r="GS23" i="8"/>
  <c r="GT23" i="8"/>
  <c r="GU23" i="8"/>
  <c r="GU24" i="8" s="1"/>
  <c r="GV23" i="8"/>
  <c r="GW23" i="8"/>
  <c r="GX23" i="8"/>
  <c r="GY23" i="8"/>
  <c r="GY24" i="8" s="1"/>
  <c r="GZ23" i="8"/>
  <c r="HA23" i="8"/>
  <c r="HA24" i="8" s="1"/>
  <c r="HB23" i="8"/>
  <c r="HC23" i="8"/>
  <c r="HC24" i="8" s="1"/>
  <c r="HD23" i="8"/>
  <c r="HE23" i="8"/>
  <c r="HF23" i="8"/>
  <c r="HG23" i="8"/>
  <c r="HG24" i="8" s="1"/>
  <c r="HH23" i="8"/>
  <c r="HI23" i="8"/>
  <c r="HJ23" i="8"/>
  <c r="HK23" i="8"/>
  <c r="HK24" i="8" s="1"/>
  <c r="HL23" i="8"/>
  <c r="HM23" i="8"/>
  <c r="HN23" i="8"/>
  <c r="HO23" i="8"/>
  <c r="HO24" i="8" s="1"/>
  <c r="HP23" i="8"/>
  <c r="HQ23" i="8"/>
  <c r="HQ24" i="8" s="1"/>
  <c r="HR23" i="8"/>
  <c r="HS23" i="8"/>
  <c r="HS24" i="8" s="1"/>
  <c r="HT23" i="8"/>
  <c r="HU23" i="8"/>
  <c r="HV23" i="8"/>
  <c r="HW23" i="8"/>
  <c r="HW24" i="8" s="1"/>
  <c r="HX23" i="8"/>
  <c r="HY23" i="8"/>
  <c r="HZ23" i="8"/>
  <c r="IA23" i="8"/>
  <c r="IA24" i="8" s="1"/>
  <c r="IB23" i="8"/>
  <c r="IC23" i="8"/>
  <c r="ID23" i="8"/>
  <c r="IE23" i="8"/>
  <c r="IE24" i="8" s="1"/>
  <c r="IF23" i="8"/>
  <c r="IG23" i="8"/>
  <c r="IG24" i="8" s="1"/>
  <c r="IH23" i="8"/>
  <c r="II23" i="8"/>
  <c r="II24" i="8" s="1"/>
  <c r="IJ23" i="8"/>
  <c r="IK23" i="8"/>
  <c r="IL23" i="8"/>
  <c r="IM23" i="8"/>
  <c r="IM24" i="8" s="1"/>
  <c r="IN23" i="8"/>
  <c r="IO23" i="8"/>
  <c r="IP23" i="8"/>
  <c r="IQ23" i="8"/>
  <c r="IQ24" i="8" s="1"/>
  <c r="IR23" i="8"/>
  <c r="IS23" i="8"/>
  <c r="IT23" i="8"/>
  <c r="IU23" i="8"/>
  <c r="IU24" i="8" s="1"/>
  <c r="IV23" i="8"/>
  <c r="IW23" i="8"/>
  <c r="IW24" i="8" s="1"/>
  <c r="IX23" i="8"/>
  <c r="IY23" i="8"/>
  <c r="IY24" i="8" s="1"/>
  <c r="IZ23" i="8"/>
  <c r="JA23" i="8"/>
  <c r="JB23" i="8"/>
  <c r="JC23" i="8"/>
  <c r="JC24" i="8" s="1"/>
  <c r="JD23" i="8"/>
  <c r="JE23" i="8"/>
  <c r="JF23" i="8"/>
  <c r="JG23" i="8"/>
  <c r="JG24" i="8" s="1"/>
  <c r="JH23" i="8"/>
  <c r="JI23" i="8"/>
  <c r="JJ23" i="8"/>
  <c r="JK23" i="8"/>
  <c r="JK24" i="8" s="1"/>
  <c r="JL23" i="8"/>
  <c r="JM23" i="8"/>
  <c r="JM24" i="8" s="1"/>
  <c r="JN23" i="8"/>
  <c r="JO23" i="8"/>
  <c r="JO24" i="8" s="1"/>
  <c r="JP23" i="8"/>
  <c r="JQ23" i="8"/>
  <c r="JR23" i="8"/>
  <c r="JS23" i="8"/>
  <c r="JS24" i="8" s="1"/>
  <c r="JT23" i="8"/>
  <c r="JU23" i="8"/>
  <c r="JV23" i="8"/>
  <c r="JW23" i="8"/>
  <c r="JW24" i="8" s="1"/>
  <c r="JX23" i="8"/>
  <c r="JY23" i="8"/>
  <c r="JZ23" i="8"/>
  <c r="KA23" i="8"/>
  <c r="KA24" i="8" s="1"/>
  <c r="KB23" i="8"/>
  <c r="KC23" i="8"/>
  <c r="KC24" i="8" s="1"/>
  <c r="KD23" i="8"/>
  <c r="KE23" i="8"/>
  <c r="KE24" i="8" s="1"/>
  <c r="KF23" i="8"/>
  <c r="KG23" i="8"/>
  <c r="KH23" i="8"/>
  <c r="KI23" i="8"/>
  <c r="KI24" i="8" s="1"/>
  <c r="KJ23" i="8"/>
  <c r="KK23" i="8"/>
  <c r="KL23" i="8"/>
  <c r="KM23" i="8"/>
  <c r="KM24" i="8" s="1"/>
  <c r="KN23" i="8"/>
  <c r="KO23" i="8"/>
  <c r="KP23" i="8"/>
  <c r="KQ23" i="8"/>
  <c r="KQ24" i="8" s="1"/>
  <c r="KR23" i="8"/>
  <c r="KS23" i="8"/>
  <c r="KS24" i="8" s="1"/>
  <c r="KT23" i="8"/>
  <c r="KU23" i="8"/>
  <c r="KU24" i="8" s="1"/>
  <c r="KV23" i="8"/>
  <c r="KW23" i="8"/>
  <c r="KX23" i="8"/>
  <c r="KY23" i="8"/>
  <c r="KY24" i="8" s="1"/>
  <c r="KZ23" i="8"/>
  <c r="LA23" i="8"/>
  <c r="LB23" i="8"/>
  <c r="LC23" i="8"/>
  <c r="LC24" i="8" s="1"/>
  <c r="LD23" i="8"/>
  <c r="LE23" i="8"/>
  <c r="LF23" i="8"/>
  <c r="LG23" i="8"/>
  <c r="LG24" i="8" s="1"/>
  <c r="LH23" i="8"/>
  <c r="LI23" i="8"/>
  <c r="LI24" i="8" s="1"/>
  <c r="LJ23" i="8"/>
  <c r="LK23" i="8"/>
  <c r="LK24" i="8" s="1"/>
  <c r="LL23" i="8"/>
  <c r="LM23" i="8"/>
  <c r="LN23" i="8"/>
  <c r="LO23" i="8"/>
  <c r="LO24" i="8" s="1"/>
  <c r="LP23" i="8"/>
  <c r="LQ23" i="8"/>
  <c r="LR23" i="8"/>
  <c r="LS23" i="8"/>
  <c r="LS24" i="8" s="1"/>
  <c r="LT23" i="8"/>
  <c r="LU23" i="8"/>
  <c r="LV23" i="8"/>
  <c r="LW23" i="8"/>
  <c r="LW24" i="8" s="1"/>
  <c r="LX23" i="8"/>
  <c r="LY23" i="8"/>
  <c r="LY24" i="8" s="1"/>
  <c r="LZ23" i="8"/>
  <c r="MA23" i="8"/>
  <c r="MA24" i="8" s="1"/>
  <c r="MB23" i="8"/>
  <c r="MC23" i="8"/>
  <c r="MD23" i="8"/>
  <c r="ME23" i="8"/>
  <c r="MF23" i="8"/>
  <c r="MG23" i="8"/>
  <c r="MH23" i="8"/>
  <c r="MI23" i="8"/>
  <c r="MJ23" i="8"/>
  <c r="MK23" i="8"/>
  <c r="ML23" i="8"/>
  <c r="MM23" i="8"/>
  <c r="MN23" i="8"/>
  <c r="MO23" i="8"/>
  <c r="MP23" i="8"/>
  <c r="MQ23" i="8"/>
  <c r="MR23" i="8"/>
  <c r="MS23" i="8"/>
  <c r="MT23" i="8"/>
  <c r="MU23" i="8"/>
  <c r="MV23" i="8"/>
  <c r="MW23" i="8"/>
  <c r="MX23" i="8"/>
  <c r="MY23" i="8"/>
  <c r="MZ23" i="8"/>
  <c r="NA23" i="8"/>
  <c r="NB23" i="8"/>
  <c r="NC23" i="8"/>
  <c r="NC24" i="8" s="1"/>
  <c r="ND23" i="8"/>
  <c r="NE23" i="8"/>
  <c r="NF23" i="8"/>
  <c r="NG23" i="8"/>
  <c r="NG24" i="8" s="1"/>
  <c r="NH23" i="8"/>
  <c r="NI23" i="8"/>
  <c r="NJ23" i="8"/>
  <c r="NK23" i="8"/>
  <c r="NK24" i="8" s="1"/>
  <c r="NL23" i="8"/>
  <c r="NM23" i="8"/>
  <c r="NN23" i="8"/>
  <c r="NO23" i="8"/>
  <c r="NO24" i="8" s="1"/>
  <c r="NP23" i="8"/>
  <c r="NQ23" i="8"/>
  <c r="NR23" i="8"/>
  <c r="NS23" i="8"/>
  <c r="NS24" i="8" s="1"/>
  <c r="NT23" i="8"/>
  <c r="NU23" i="8"/>
  <c r="NV23" i="8"/>
  <c r="NW23" i="8"/>
  <c r="NW24" i="8" s="1"/>
  <c r="NX23" i="8"/>
  <c r="NY23" i="8"/>
  <c r="NZ23" i="8"/>
  <c r="OA23" i="8"/>
  <c r="OA24" i="8" s="1"/>
  <c r="OB23" i="8"/>
  <c r="OC23" i="8"/>
  <c r="OD23" i="8"/>
  <c r="OE23" i="8"/>
  <c r="OE24" i="8" s="1"/>
  <c r="OF23" i="8"/>
  <c r="OG23" i="8"/>
  <c r="OH23" i="8"/>
  <c r="OI23" i="8"/>
  <c r="OI24" i="8" s="1"/>
  <c r="OJ23" i="8"/>
  <c r="OK23" i="8"/>
  <c r="OL23" i="8"/>
  <c r="OM23" i="8"/>
  <c r="OM24" i="8" s="1"/>
  <c r="ON23" i="8"/>
  <c r="OO23" i="8"/>
  <c r="OP23" i="8"/>
  <c r="OQ23" i="8"/>
  <c r="OQ24" i="8" s="1"/>
  <c r="OR23" i="8"/>
  <c r="OS23" i="8"/>
  <c r="OT23" i="8"/>
  <c r="OU23" i="8"/>
  <c r="OU24" i="8" s="1"/>
  <c r="OV23" i="8"/>
  <c r="OW23" i="8"/>
  <c r="D24" i="8"/>
  <c r="E24" i="8"/>
  <c r="D29" i="8" s="1"/>
  <c r="E29" i="8" s="1"/>
  <c r="H24" i="8"/>
  <c r="I24" i="8"/>
  <c r="J24" i="8"/>
  <c r="D28" i="8" s="1"/>
  <c r="E28" i="8" s="1"/>
  <c r="L24" i="8"/>
  <c r="M24" i="8"/>
  <c r="N24" i="8"/>
  <c r="P24" i="8"/>
  <c r="R24" i="8"/>
  <c r="T24" i="8"/>
  <c r="U24" i="8"/>
  <c r="V24" i="8"/>
  <c r="X24" i="8"/>
  <c r="Y24" i="8"/>
  <c r="E32" i="8" s="1"/>
  <c r="Z24" i="8"/>
  <c r="D33" i="8" s="1"/>
  <c r="E33" i="8" s="1"/>
  <c r="AB24" i="8"/>
  <c r="AC24" i="8"/>
  <c r="AD24" i="8"/>
  <c r="AF24" i="8"/>
  <c r="AH24" i="8"/>
  <c r="AJ24" i="8"/>
  <c r="AK24" i="8"/>
  <c r="AL24" i="8"/>
  <c r="AN24" i="8"/>
  <c r="AO24" i="8"/>
  <c r="AP24" i="8"/>
  <c r="AR24" i="8"/>
  <c r="AS24" i="8"/>
  <c r="AT24" i="8"/>
  <c r="AV24" i="8"/>
  <c r="AX24" i="8"/>
  <c r="AZ24" i="8"/>
  <c r="BA24" i="8"/>
  <c r="BB24" i="8"/>
  <c r="BD24" i="8"/>
  <c r="BE24" i="8"/>
  <c r="BF24" i="8"/>
  <c r="BH24" i="8"/>
  <c r="BI24" i="8"/>
  <c r="BJ24" i="8"/>
  <c r="BL24" i="8"/>
  <c r="BN24" i="8"/>
  <c r="BP24" i="8"/>
  <c r="BQ24" i="8"/>
  <c r="BR24" i="8"/>
  <c r="BT24" i="8"/>
  <c r="BU24" i="8"/>
  <c r="BV24" i="8"/>
  <c r="BX24" i="8"/>
  <c r="BY24" i="8"/>
  <c r="BZ24" i="8"/>
  <c r="CB24" i="8"/>
  <c r="CD24" i="8"/>
  <c r="CF24" i="8"/>
  <c r="CG24" i="8"/>
  <c r="CH24" i="8"/>
  <c r="CJ24" i="8"/>
  <c r="CK24" i="8"/>
  <c r="CL24" i="8"/>
  <c r="CN24" i="8"/>
  <c r="CO24" i="8"/>
  <c r="CP24" i="8"/>
  <c r="CR24" i="8"/>
  <c r="CT24" i="8"/>
  <c r="CV24" i="8"/>
  <c r="CW24" i="8"/>
  <c r="CX24" i="8"/>
  <c r="CZ24" i="8"/>
  <c r="DA24" i="8"/>
  <c r="DB24" i="8"/>
  <c r="DD24" i="8"/>
  <c r="DE24" i="8"/>
  <c r="DF24" i="8"/>
  <c r="DH24" i="8"/>
  <c r="D36" i="8" s="1"/>
  <c r="E36" i="8" s="1"/>
  <c r="DJ24" i="8"/>
  <c r="D35" i="8" s="1"/>
  <c r="E35" i="8" s="1"/>
  <c r="DL24" i="8"/>
  <c r="DM24" i="8"/>
  <c r="DN24" i="8"/>
  <c r="DP24" i="8"/>
  <c r="DQ24" i="8"/>
  <c r="DR24" i="8"/>
  <c r="DT24" i="8"/>
  <c r="DU24" i="8"/>
  <c r="DV24" i="8"/>
  <c r="DX24" i="8"/>
  <c r="DZ24" i="8"/>
  <c r="D40" i="8" s="1"/>
  <c r="E40" i="8" s="1"/>
  <c r="EB24" i="8"/>
  <c r="EC24" i="8"/>
  <c r="ED24" i="8"/>
  <c r="EF24" i="8"/>
  <c r="EG24" i="8"/>
  <c r="EH24" i="8"/>
  <c r="EJ24" i="8"/>
  <c r="EK24" i="8"/>
  <c r="EL24" i="8"/>
  <c r="EN24" i="8"/>
  <c r="EP24" i="8"/>
  <c r="ER24" i="8"/>
  <c r="ES24" i="8"/>
  <c r="D41" i="8" s="1"/>
  <c r="E41" i="8" s="1"/>
  <c r="ET24" i="8"/>
  <c r="EV24" i="8"/>
  <c r="EW24" i="8"/>
  <c r="EX24" i="8"/>
  <c r="EZ24" i="8"/>
  <c r="FA24" i="8"/>
  <c r="FB24" i="8"/>
  <c r="FD24" i="8"/>
  <c r="FF24" i="8"/>
  <c r="FH24" i="8"/>
  <c r="FI24" i="8"/>
  <c r="FJ24" i="8"/>
  <c r="FL24" i="8"/>
  <c r="FM24" i="8"/>
  <c r="FN24" i="8"/>
  <c r="FP24" i="8"/>
  <c r="FQ24" i="8"/>
  <c r="FR24" i="8"/>
  <c r="FT24" i="8"/>
  <c r="FV24" i="8"/>
  <c r="FX24" i="8"/>
  <c r="FY24" i="8"/>
  <c r="FZ24" i="8"/>
  <c r="GB24" i="8"/>
  <c r="GC24" i="8"/>
  <c r="GD24" i="8"/>
  <c r="GF24" i="8"/>
  <c r="GG24" i="8"/>
  <c r="GH24" i="8"/>
  <c r="GJ24" i="8"/>
  <c r="GL24" i="8"/>
  <c r="GN24" i="8"/>
  <c r="GO24" i="8"/>
  <c r="GP24" i="8"/>
  <c r="GR24" i="8"/>
  <c r="GS24" i="8"/>
  <c r="GT24" i="8"/>
  <c r="GV24" i="8"/>
  <c r="GW24" i="8"/>
  <c r="GX24" i="8"/>
  <c r="GZ24" i="8"/>
  <c r="HB24" i="8"/>
  <c r="HD24" i="8"/>
  <c r="HE24" i="8"/>
  <c r="HF24" i="8"/>
  <c r="HH24" i="8"/>
  <c r="HI24" i="8"/>
  <c r="HJ24" i="8"/>
  <c r="HL24" i="8"/>
  <c r="HM24" i="8"/>
  <c r="HN24" i="8"/>
  <c r="HP24" i="8"/>
  <c r="HR24" i="8"/>
  <c r="HT24" i="8"/>
  <c r="HU24" i="8"/>
  <c r="HV24" i="8"/>
  <c r="HX24" i="8"/>
  <c r="HY24" i="8"/>
  <c r="HZ24" i="8"/>
  <c r="IB24" i="8"/>
  <c r="IC24" i="8"/>
  <c r="ID24" i="8"/>
  <c r="IF24" i="8"/>
  <c r="IH24" i="8"/>
  <c r="IJ24" i="8"/>
  <c r="IK24" i="8"/>
  <c r="IL24" i="8"/>
  <c r="IN24" i="8"/>
  <c r="IO24" i="8"/>
  <c r="IP24" i="8"/>
  <c r="IR24" i="8"/>
  <c r="IS24" i="8"/>
  <c r="IT24" i="8"/>
  <c r="IV24" i="8"/>
  <c r="IX24" i="8"/>
  <c r="IZ24" i="8"/>
  <c r="JA24" i="8"/>
  <c r="JB24" i="8"/>
  <c r="JD24" i="8"/>
  <c r="JE24" i="8"/>
  <c r="JF24" i="8"/>
  <c r="JH24" i="8"/>
  <c r="JI24" i="8"/>
  <c r="JJ24" i="8"/>
  <c r="JL24" i="8"/>
  <c r="JN24" i="8"/>
  <c r="JP24" i="8"/>
  <c r="JQ24" i="8"/>
  <c r="JR24" i="8"/>
  <c r="JT24" i="8"/>
  <c r="JU24" i="8"/>
  <c r="JV24" i="8"/>
  <c r="JX24" i="8"/>
  <c r="JY24" i="8"/>
  <c r="JZ24" i="8"/>
  <c r="KB24" i="8"/>
  <c r="KD24" i="8"/>
  <c r="KF24" i="8"/>
  <c r="KG24" i="8"/>
  <c r="KH24" i="8"/>
  <c r="KJ24" i="8"/>
  <c r="KK24" i="8"/>
  <c r="KL24" i="8"/>
  <c r="KN24" i="8"/>
  <c r="KO24" i="8"/>
  <c r="KP24" i="8"/>
  <c r="KR24" i="8"/>
  <c r="KT24" i="8"/>
  <c r="KV24" i="8"/>
  <c r="KW24" i="8"/>
  <c r="KX24" i="8"/>
  <c r="KZ24" i="8"/>
  <c r="LA24" i="8"/>
  <c r="LB24" i="8"/>
  <c r="LD24" i="8"/>
  <c r="LE24" i="8"/>
  <c r="LF24" i="8"/>
  <c r="LH24" i="8"/>
  <c r="LJ24" i="8"/>
  <c r="LL24" i="8"/>
  <c r="LM24" i="8"/>
  <c r="LN24" i="8"/>
  <c r="LP24" i="8"/>
  <c r="LQ24" i="8"/>
  <c r="LR24" i="8"/>
  <c r="LT24" i="8"/>
  <c r="LU24" i="8"/>
  <c r="LV24" i="8"/>
  <c r="LX24" i="8"/>
  <c r="LZ24" i="8"/>
  <c r="MB24" i="8"/>
  <c r="MC24" i="8"/>
  <c r="MD24" i="8"/>
  <c r="ME24" i="8"/>
  <c r="MF24" i="8"/>
  <c r="MG24" i="8"/>
  <c r="MH24" i="8"/>
  <c r="MI24" i="8"/>
  <c r="MJ24" i="8"/>
  <c r="MK24" i="8"/>
  <c r="ML24" i="8"/>
  <c r="MM24" i="8"/>
  <c r="MN24" i="8"/>
  <c r="MO24" i="8"/>
  <c r="MP24" i="8"/>
  <c r="MQ24" i="8"/>
  <c r="MR24" i="8"/>
  <c r="MS24" i="8"/>
  <c r="MT24" i="8"/>
  <c r="MU24" i="8"/>
  <c r="MV24" i="8"/>
  <c r="MW24" i="8"/>
  <c r="MX24" i="8"/>
  <c r="MY24" i="8"/>
  <c r="MZ24" i="8"/>
  <c r="NA24" i="8"/>
  <c r="NB24" i="8"/>
  <c r="ND24" i="8"/>
  <c r="NE24" i="8"/>
  <c r="NF24" i="8"/>
  <c r="NH24" i="8"/>
  <c r="NI24" i="8"/>
  <c r="NJ24" i="8"/>
  <c r="NL24" i="8"/>
  <c r="NM24" i="8"/>
  <c r="NN24" i="8"/>
  <c r="NP24" i="8"/>
  <c r="NQ24" i="8"/>
  <c r="NR24" i="8"/>
  <c r="NT24" i="8"/>
  <c r="NU24" i="8"/>
  <c r="NV24" i="8"/>
  <c r="NX24" i="8"/>
  <c r="NY24" i="8"/>
  <c r="NZ24" i="8"/>
  <c r="OB24" i="8"/>
  <c r="OC24" i="8"/>
  <c r="OD24" i="8"/>
  <c r="OF24" i="8"/>
  <c r="OG24" i="8"/>
  <c r="OH24" i="8"/>
  <c r="OJ24" i="8"/>
  <c r="OK24" i="8"/>
  <c r="OL24" i="8"/>
  <c r="ON24" i="8"/>
  <c r="OO24" i="8"/>
  <c r="OP24" i="8"/>
  <c r="OR24" i="8"/>
  <c r="OS24" i="8"/>
  <c r="OT24" i="8"/>
  <c r="OV24" i="8"/>
  <c r="OW24" i="8"/>
  <c r="E31" i="8"/>
  <c r="D27" i="8" l="1"/>
  <c r="E27" i="8" s="1"/>
  <c r="E50" i="8"/>
  <c r="G50" i="8" s="1"/>
  <c r="E43" i="8"/>
  <c r="D45" i="8"/>
  <c r="E45" i="8" s="1"/>
  <c r="D39" i="8"/>
  <c r="E39" i="8" s="1"/>
  <c r="D44" i="8"/>
  <c r="E44" i="8" s="1"/>
  <c r="D37" i="8"/>
  <c r="E37" i="8" s="1"/>
  <c r="E52" i="8"/>
  <c r="G52" i="8" s="1"/>
  <c r="E48" i="8"/>
  <c r="G48" i="8" s="1"/>
  <c r="D9" i="6" l="1"/>
  <c r="E9" i="6"/>
  <c r="F9" i="6"/>
  <c r="G9" i="6"/>
  <c r="H9" i="6"/>
  <c r="I9" i="6"/>
  <c r="J9" i="6"/>
  <c r="K9" i="6"/>
  <c r="L9" i="6"/>
  <c r="M9" i="6"/>
  <c r="N9" i="6"/>
  <c r="O9" i="6"/>
  <c r="P9" i="6"/>
  <c r="Q9" i="6"/>
  <c r="B9" i="6" l="1"/>
  <c r="C9" i="6"/>
  <c r="N10" i="6" l="1"/>
  <c r="D10" i="6"/>
  <c r="I10" i="6"/>
  <c r="H10" i="6"/>
  <c r="M10" i="6"/>
  <c r="L10" i="6"/>
  <c r="J10" i="6"/>
  <c r="C10" i="6"/>
  <c r="E10" i="6"/>
  <c r="B10" i="6"/>
  <c r="G10" i="6"/>
  <c r="O10" i="6"/>
  <c r="F10" i="6"/>
  <c r="K10" i="6"/>
  <c r="P10" i="6"/>
  <c r="Q10" i="6"/>
</calcChain>
</file>

<file path=xl/sharedStrings.xml><?xml version="1.0" encoding="utf-8"?>
<sst xmlns="http://schemas.openxmlformats.org/spreadsheetml/2006/main" count="821" uniqueCount="730">
  <si>
    <t>№</t>
  </si>
  <si>
    <t>2-К.2</t>
  </si>
  <si>
    <t>2-.К.3</t>
  </si>
  <si>
    <t>2-К.8</t>
  </si>
  <si>
    <t>Музыка</t>
  </si>
  <si>
    <t xml:space="preserve">                                  </t>
  </si>
  <si>
    <t>ФИО ребенка</t>
  </si>
  <si>
    <t>Всего, N</t>
  </si>
  <si>
    <t>не различает</t>
  </si>
  <si>
    <t>знает</t>
  </si>
  <si>
    <t>знает частично</t>
  </si>
  <si>
    <t>пытается проявить заботу</t>
  </si>
  <si>
    <t>проявляет активность</t>
  </si>
  <si>
    <t>Физическая культура</t>
  </si>
  <si>
    <t>Развитие коммуникативных навыков</t>
  </si>
  <si>
    <t>Лепка</t>
  </si>
  <si>
    <t>Ознакомление с окружающим миром</t>
  </si>
  <si>
    <t>Рисование</t>
  </si>
  <si>
    <t>Аппликация</t>
  </si>
  <si>
    <t>группирует</t>
  </si>
  <si>
    <t>ПРИМЕЧАНИЕ.</t>
  </si>
  <si>
    <t>Высокий</t>
  </si>
  <si>
    <t>Средний</t>
  </si>
  <si>
    <t>Низкий</t>
  </si>
  <si>
    <t>%</t>
  </si>
  <si>
    <t>количество детей</t>
  </si>
  <si>
    <t>старается выполнять</t>
  </si>
  <si>
    <t>не произносит</t>
  </si>
  <si>
    <t>Художественная литература</t>
  </si>
  <si>
    <t>из них с низким уровнем навыков</t>
  </si>
  <si>
    <t>из них со средним уровнем навыков</t>
  </si>
  <si>
    <t>из них с высоким уровнем навыков</t>
  </si>
  <si>
    <t xml:space="preserve"> Формирование социально-эмоциональных навыков</t>
  </si>
  <si>
    <t xml:space="preserve">Развитие творческих навыков, исследовательской деятельности детей </t>
  </si>
  <si>
    <t xml:space="preserve">Развитие познавательных и интеллектуальных навыков </t>
  </si>
  <si>
    <t xml:space="preserve">Развитие коммуникативных навыков </t>
  </si>
  <si>
    <t xml:space="preserve"> Физическое развитие</t>
  </si>
  <si>
    <t>Всего детей в ДО</t>
  </si>
  <si>
    <t>ФИО воспитателя</t>
  </si>
  <si>
    <t>Наименование группы</t>
  </si>
  <si>
    <r>
      <t>ФИО воспитателя  ________</t>
    </r>
    <r>
      <rPr>
        <sz val="11"/>
        <color theme="1"/>
        <rFont val="Calibri"/>
        <family val="2"/>
        <charset val="204"/>
        <scheme val="minor"/>
      </rPr>
      <t>_________________________________________</t>
    </r>
  </si>
  <si>
    <t xml:space="preserve">Свод воспитателя  дошкольной организации </t>
  </si>
  <si>
    <t>стартовый мониторинг 2023-2024 год</t>
  </si>
  <si>
    <t>Всего</t>
  </si>
  <si>
    <t>Кол-во детей</t>
  </si>
  <si>
    <t>Возрастные группы</t>
  </si>
  <si>
    <t>ФИО методиста РОО_________________________________________________</t>
  </si>
  <si>
    <t>Наименование района_______________________________________________________</t>
  </si>
  <si>
    <t>Свод методиста районного отдела образования</t>
  </si>
  <si>
    <t>Приложение 5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</si>
  <si>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</si>
  <si>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 xml:space="preserve">                                  Учебный год: 2023-2024                              Группа: _____________                Период: стартовый     Сроки проведения: сентябрь</t>
  </si>
  <si>
    <t>Физическое развитие</t>
  </si>
  <si>
    <t xml:space="preserve">                 Развитие познавательных и интеллектуальных навыков </t>
  </si>
  <si>
    <t>Развитие творческих навыков,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</si>
  <si>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</si>
  <si>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</si>
  <si>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</si>
  <si>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Казахский язык</t>
  </si>
  <si>
    <t>Основы математики</t>
  </si>
  <si>
    <t>5-Ф.1</t>
  </si>
  <si>
    <t>5-Ф.2</t>
  </si>
  <si>
    <t>2-К.9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</si>
  <si>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</si>
  <si>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</si>
  <si>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</si>
  <si>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</si>
  <si>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</si>
  <si>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</si>
  <si>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</si>
  <si>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</si>
  <si>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</si>
  <si>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</si>
  <si>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</si>
  <si>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</si>
  <si>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</si>
  <si>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</si>
  <si>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</si>
  <si>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</si>
  <si>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</si>
  <si>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</si>
  <si>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</si>
  <si>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</si>
  <si>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</si>
  <si>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</si>
  <si>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</si>
  <si>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</si>
  <si>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</si>
  <si>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</si>
  <si>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</si>
  <si>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</si>
  <si>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</si>
  <si>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</si>
  <si>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</si>
  <si>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</si>
  <si>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</si>
  <si>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</si>
  <si>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</si>
  <si>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</si>
  <si>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</si>
  <si>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</si>
  <si>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</si>
  <si>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</si>
  <si>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</si>
  <si>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</si>
  <si>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</si>
  <si>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</si>
  <si>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</si>
  <si>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</si>
  <si>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</si>
  <si>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</si>
  <si>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</si>
  <si>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</si>
  <si>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</si>
  <si>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</si>
  <si>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</si>
  <si>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</si>
  <si>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</si>
  <si>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</si>
  <si>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</si>
  <si>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</si>
  <si>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</si>
  <si>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</si>
  <si>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</si>
  <si>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</si>
  <si>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</si>
  <si>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</si>
  <si>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</si>
  <si>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</si>
  <si>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</si>
  <si>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</si>
  <si>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</si>
  <si>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</si>
  <si>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</si>
  <si>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</si>
  <si>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</si>
  <si>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</si>
  <si>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</si>
  <si>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</si>
  <si>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</si>
  <si>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</si>
  <si>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</si>
  <si>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</si>
  <si>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</si>
  <si>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</si>
  <si>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</si>
  <si>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</si>
  <si>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</si>
  <si>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</si>
  <si>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</si>
  <si>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</si>
  <si>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</si>
  <si>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</si>
  <si>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</si>
  <si>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</si>
  <si>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</si>
  <si>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</si>
  <si>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</si>
  <si>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</si>
  <si>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</si>
  <si>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</si>
  <si>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</si>
  <si>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</si>
  <si>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</si>
  <si>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</si>
  <si>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</si>
  <si>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</si>
  <si>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</si>
  <si>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</si>
  <si>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</si>
  <si>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</si>
  <si>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</si>
  <si>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</si>
  <si>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</si>
  <si>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</si>
  <si>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</si>
  <si>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</si>
  <si>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</si>
  <si>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</si>
  <si>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</si>
  <si>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</si>
  <si>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</si>
  <si>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</si>
  <si>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</si>
  <si>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</si>
  <si>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</si>
  <si>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</si>
  <si>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</si>
  <si>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</si>
  <si>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</si>
  <si>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</si>
  <si>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</si>
  <si>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</si>
  <si>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</si>
  <si>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</si>
  <si>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</si>
  <si>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</si>
  <si>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</si>
  <si>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</si>
  <si>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</si>
  <si>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</si>
  <si>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</si>
  <si>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</si>
  <si>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</si>
  <si>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</si>
  <si>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слов: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</si>
  <si>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</si>
  <si>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</si>
  <si>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</si>
  <si>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</si>
  <si>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</si>
  <si>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</si>
  <si>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</si>
  <si>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</si>
  <si>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</si>
  <si>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</si>
  <si>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</si>
  <si>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</si>
  <si>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</si>
  <si>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</si>
  <si>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</si>
  <si>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</si>
  <si>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</si>
  <si>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</si>
  <si>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</si>
  <si>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</si>
  <si>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</si>
  <si>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</si>
  <si>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</si>
  <si>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</si>
  <si>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</si>
  <si>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</si>
  <si>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</si>
  <si>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</si>
  <si>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</si>
  <si>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</si>
  <si>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</si>
  <si>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</si>
  <si>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</si>
  <si>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</si>
  <si>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</si>
  <si>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</si>
  <si>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</si>
  <si>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</si>
  <si>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</si>
  <si>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</si>
  <si>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</si>
  <si>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</si>
  <si>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</si>
  <si>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</si>
  <si>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</si>
  <si>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</si>
  <si>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</si>
  <si>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</si>
  <si>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</si>
  <si>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</si>
  <si>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</si>
  <si>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</si>
  <si>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</si>
  <si>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</si>
  <si>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конструирует из бросового и природного материала:</t>
  </si>
  <si>
    <t>опираясь на наглядность, создает поделки по воображению, представлению: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</si>
  <si>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</si>
  <si>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</si>
  <si>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работает коллективно:</t>
  </si>
  <si>
    <t xml:space="preserve">преобразовывает плоскостные бумажные формы в объемные: </t>
  </si>
  <si>
    <t>соблюдает правила безопасности на рабочем месте.</t>
  </si>
  <si>
    <t>проявляет интерес и любовь к музыке:</t>
  </si>
  <si>
    <t>выражает свое отношение к музыкальному произведению, говорит о его характере, содержании:</t>
  </si>
  <si>
    <t>различает простые музыкальные жанры (кюй, песня, танец, марш):</t>
  </si>
  <si>
    <t xml:space="preserve"> умеет дышать между музыкальными фразами: </t>
  </si>
  <si>
    <t>произносит текст песни четко, громко и медленно, умеет воспринимать и передавать характер музыки:</t>
  </si>
  <si>
    <t>выделяет отдельные фрагменты произведения (вступление, припев, заключение):</t>
  </si>
  <si>
    <t>исполняет знакомые песни самостоятельно с музыкальным сопровождением и без сопровождения:</t>
  </si>
  <si>
    <t>самостоятельно и творчески исполняет песни различного характера:</t>
  </si>
  <si>
    <t xml:space="preserve"> играет простые мелодии на музыкальных инструментах:</t>
  </si>
  <si>
    <t>передает характер марша четким ритмичным ходом, двигательный характер музыки-легким и средним (вверх-вниз) ритмом:</t>
  </si>
  <si>
    <t>двигается с предметами, инсценирует сюжетные игры:</t>
  </si>
  <si>
    <t>выполняет движения в соответствии с характером музыки: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</si>
  <si>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</si>
  <si>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</si>
  <si>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важность трудолюбия и ответственности:</t>
  </si>
  <si>
    <t>верит в свои силы и возможности:</t>
  </si>
  <si>
    <t xml:space="preserve"> понимает родственные связи, знает родословную:</t>
  </si>
  <si>
    <t xml:space="preserve"> уважает старших, заботится о младших:</t>
  </si>
  <si>
    <t>помогает по домашним делам:</t>
  </si>
  <si>
    <t>выражает словесно свои добрые чувства членам семьи:</t>
  </si>
  <si>
    <t>говорит осознанно, выражает свое мнение:</t>
  </si>
  <si>
    <t>самостоятельно определяет, из каких материалов изготовлены предметы, и описывает их качества и свойства:</t>
  </si>
  <si>
    <t>пользуется мобильным телефоном, смартфоном, компьютером, интернетом, телевизором:</t>
  </si>
  <si>
    <t>знает, что окружающие предметы, игрушки созданы трудом человека, и к ним нужно бережно относиться:</t>
  </si>
  <si>
    <t xml:space="preserve"> уважает и ценит труд ветеранов труда, пожилых людей:</t>
  </si>
  <si>
    <t xml:space="preserve"> знает символы государства:</t>
  </si>
  <si>
    <t>понимает о важности государственных праздников, принимает в них активное участие:</t>
  </si>
  <si>
    <t>знает и проявляет уважение первым космонавтам Казахстана:</t>
  </si>
  <si>
    <t>понимает значение живописной природы, достопримечательностей, исторических мест и культурного наследия Казахстана:</t>
  </si>
  <si>
    <t>проявляет уважение к ценностям казахского народа:</t>
  </si>
  <si>
    <t>любит свою Родину, имеет представление о казахстанской армии:</t>
  </si>
  <si>
    <t xml:space="preserve"> знает и проявляет уважение героям Советского Союза:</t>
  </si>
  <si>
    <t>оценивает свои поступки и поступки других людей:</t>
  </si>
  <si>
    <t xml:space="preserve"> стремится к достижению наилучших результатов в труде, творческой деятельности:</t>
  </si>
  <si>
    <t>старается ответственно выполнять порученные задания:</t>
  </si>
  <si>
    <t>всегда старается быть справедливым по отношению к окружающим, поддерживать их, помогать.</t>
  </si>
  <si>
    <t xml:space="preserve"> свободно ориентируется в помещении, на участке детского сада, в ближайшем микрорайоне:</t>
  </si>
  <si>
    <t xml:space="preserve"> знает о применении специальных транспортных средств:</t>
  </si>
  <si>
    <t>различает предметы неживой природы от предметов, созданных руками человека:</t>
  </si>
  <si>
    <t>наблюдает и понимает причинно-следственные связи между живой и неживой природой, явлениями природы:</t>
  </si>
  <si>
    <t>наблюдает, анализирует, сравнивает, различает характерные признаки предметов и явлений:</t>
  </si>
  <si>
    <t>распознает и различает деревья, кустарники, цветы, травянистые растения родного края:</t>
  </si>
  <si>
    <t>наблюдает за растениями, выделяет причинно-следственные связи:</t>
  </si>
  <si>
    <t>знает способы ухода за растениями:</t>
  </si>
  <si>
    <t xml:space="preserve"> группирует животных по разным признакам:</t>
  </si>
  <si>
    <t xml:space="preserve"> самостоятельно экспериментирует со знакомыми материалами:</t>
  </si>
  <si>
    <t xml:space="preserve"> проявляет бережное отношение к хлебу, к людям труда: </t>
  </si>
  <si>
    <t xml:space="preserve"> различает и называет животных и их детенышей, обитающих на территории Казахстана:</t>
  </si>
  <si>
    <t>знает о пользе домашних животных, ухаживает за ними:</t>
  </si>
  <si>
    <t xml:space="preserve"> различает и называет перелетных и зимующих птиц, закрепляет представления о пользе птиц:</t>
  </si>
  <si>
    <t xml:space="preserve"> знает, что человек является частью природы:</t>
  </si>
  <si>
    <t>знает о значении солнца и воздуха в жизни человека, животных и растений: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</si>
  <si>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</si>
  <si>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</si>
  <si>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рассказывает о профессиях родителей, близких, уважает и ценит труд взрослых: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</si>
  <si>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</si>
  <si>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</si>
  <si>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>проявляет бережное отношение к труду взрослых:</t>
  </si>
  <si>
    <t>знает Президента Республики Казахстан, гордится им:</t>
  </si>
  <si>
    <t xml:space="preserve"> знает элементарные правила дорожного движения:</t>
  </si>
  <si>
    <t xml:space="preserve">знает правила поведения в окружающем мире, природе: </t>
  </si>
  <si>
    <t>понимает и соблюдает правила безопасности собственной жизни:</t>
  </si>
  <si>
    <t>соблюдает правила поведения в общественных местах:</t>
  </si>
  <si>
    <t>понимает и различает что  «правильно» или  «неправильно»,  «хорошо» или «плохо»: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</si>
  <si>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</si>
  <si>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</si>
  <si>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 xml:space="preserve">ходит 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</si>
  <si>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</si>
  <si>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</si>
  <si>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</si>
  <si>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</si>
  <si>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</si>
  <si>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</si>
  <si>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</si>
  <si>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</si>
  <si>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</si>
  <si>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</si>
  <si>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</si>
  <si>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</si>
  <si>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</si>
  <si>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владеет навыками</t>
  </si>
  <si>
    <t>владеет навыками частично</t>
  </si>
  <si>
    <t>не владеет навыками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</si>
  <si>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</si>
  <si>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</si>
  <si>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выполняет с интересом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</si>
  <si>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</si>
  <si>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</si>
  <si>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</si>
  <si>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</si>
  <si>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</si>
  <si>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</si>
  <si>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</si>
  <si>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</si>
  <si>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</si>
  <si>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</si>
  <si>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</si>
  <si>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</si>
  <si>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</si>
  <si>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</si>
  <si>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</si>
  <si>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</si>
  <si>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</si>
  <si>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различает</t>
  </si>
  <si>
    <t>различает частично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</si>
  <si>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</si>
  <si>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</si>
  <si>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</si>
  <si>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</si>
  <si>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</si>
  <si>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</si>
  <si>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</si>
  <si>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</si>
  <si>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</si>
  <si>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</si>
  <si>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</si>
  <si>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</si>
  <si>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</si>
  <si>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</si>
  <si>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</si>
  <si>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</si>
  <si>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</si>
  <si>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</si>
  <si>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</si>
  <si>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</si>
  <si>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</si>
  <si>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</si>
  <si>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</si>
  <si>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</si>
  <si>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</si>
  <si>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</si>
  <si>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</t>
  </si>
  <si>
    <t>составляет простые предложения частично</t>
  </si>
  <si>
    <t>не составляет простые предложения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</si>
  <si>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</si>
  <si>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</si>
  <si>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</si>
  <si>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</si>
  <si>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</si>
  <si>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</si>
  <si>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</si>
  <si>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</si>
  <si>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</t>
  </si>
  <si>
    <t xml:space="preserve">пытается произносить правильно </t>
  </si>
  <si>
    <t>не пытается произносить правильно</t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</si>
  <si>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</si>
  <si>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</si>
  <si>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</si>
  <si>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>знает и называет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</si>
  <si>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</si>
  <si>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</si>
  <si>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</si>
  <si>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</si>
  <si>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</si>
  <si>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</si>
  <si>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</si>
  <si>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</si>
  <si>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</si>
  <si>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</si>
  <si>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</si>
  <si>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</si>
  <si>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</si>
  <si>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</si>
  <si>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</si>
  <si>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</si>
  <si>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</si>
  <si>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</si>
  <si>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</si>
  <si>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</si>
  <si>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</si>
  <si>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</si>
  <si>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</si>
  <si>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</si>
  <si>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</si>
  <si>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</si>
  <si>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</si>
  <si>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</si>
  <si>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</si>
  <si>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</si>
  <si>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</si>
  <si>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</si>
  <si>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</si>
  <si>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</si>
  <si>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</si>
  <si>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</si>
  <si>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</si>
  <si>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</si>
  <si>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</si>
  <si>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</si>
  <si>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</si>
  <si>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</si>
  <si>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</si>
  <si>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</si>
  <si>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</si>
  <si>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</si>
  <si>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</si>
  <si>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</si>
  <si>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</si>
  <si>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</si>
  <si>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</si>
  <si>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</si>
  <si>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</si>
  <si>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</si>
  <si>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</si>
  <si>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</si>
  <si>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</si>
  <si>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</si>
  <si>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</si>
  <si>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</si>
  <si>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</si>
  <si>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</si>
  <si>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</si>
  <si>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</si>
  <si>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</si>
  <si>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</si>
  <si>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</si>
  <si>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</si>
  <si>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</si>
  <si>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</si>
  <si>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</si>
  <si>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</si>
  <si>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</si>
  <si>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</si>
  <si>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</si>
  <si>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</si>
  <si>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</si>
  <si>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</si>
  <si>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</si>
  <si>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</si>
  <si>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</si>
  <si>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</si>
  <si>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</si>
  <si>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</si>
  <si>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</si>
  <si>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</si>
  <si>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</si>
  <si>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</si>
  <si>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</si>
  <si>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</si>
  <si>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</si>
  <si>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</si>
  <si>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</si>
  <si>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</si>
  <si>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</si>
  <si>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</si>
  <si>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</si>
  <si>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</si>
  <si>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</si>
  <si>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</si>
  <si>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</si>
  <si>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</si>
  <si>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</si>
  <si>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</si>
  <si>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</si>
  <si>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</t>
  </si>
  <si>
    <t>работает коллективно частично</t>
  </si>
  <si>
    <t>не работает коллективно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</si>
  <si>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</si>
  <si>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</si>
  <si>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</si>
  <si>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</si>
  <si>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</si>
  <si>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</si>
  <si>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</si>
  <si>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</si>
  <si>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</si>
  <si>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</si>
  <si>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</si>
  <si>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</si>
  <si>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</si>
  <si>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</si>
  <si>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</si>
  <si>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</si>
  <si>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</si>
  <si>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</si>
  <si>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</si>
  <si>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</si>
  <si>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</si>
  <si>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</si>
  <si>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</si>
  <si>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</si>
  <si>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</si>
  <si>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</si>
  <si>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</si>
  <si>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</si>
  <si>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</si>
  <si>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</si>
  <si>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</si>
  <si>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</si>
  <si>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</si>
  <si>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</t>
  </si>
  <si>
    <t>передает характер марша частично</t>
  </si>
  <si>
    <t>не передает характер марша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</si>
  <si>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</si>
  <si>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</si>
  <si>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</si>
  <si>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выполняет движения в соответствии с характером музыки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</si>
  <si>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</si>
  <si>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</si>
  <si>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</si>
  <si>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</si>
  <si>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</si>
  <si>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</si>
  <si>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</si>
  <si>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</si>
  <si>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</t>
  </si>
  <si>
    <t>верит частично</t>
  </si>
  <si>
    <t>не верит</t>
  </si>
  <si>
    <t>знает родословную</t>
  </si>
  <si>
    <t>частично знает родословную</t>
  </si>
  <si>
    <t>проявляет интерес к своей родословной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</si>
  <si>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</si>
  <si>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</si>
  <si>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</si>
  <si>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</si>
  <si>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</si>
  <si>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</si>
  <si>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</si>
  <si>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</si>
  <si>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</si>
  <si>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</si>
  <si>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</si>
  <si>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</si>
  <si>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</si>
  <si>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</si>
  <si>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</si>
  <si>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умеет пользоваться</t>
  </si>
  <si>
    <t>частично пользуется</t>
  </si>
  <si>
    <t>старается пользоваться</t>
  </si>
  <si>
    <t>бережно относится</t>
  </si>
  <si>
    <t>старается быть аккуратным</t>
  </si>
  <si>
    <t>не может бережно относится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</si>
  <si>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</si>
  <si>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</si>
  <si>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</si>
  <si>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</si>
  <si>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</si>
  <si>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</si>
  <si>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</si>
  <si>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</si>
  <si>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</si>
  <si>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</t>
  </si>
  <si>
    <t>частично знает, проявляет уважение</t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</si>
  <si>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</si>
  <si>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</si>
  <si>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</si>
  <si>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</si>
  <si>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</si>
  <si>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</si>
  <si>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</si>
  <si>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</si>
  <si>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</si>
  <si>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</si>
  <si>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>проявляет интерес к героям Советского Союза</t>
  </si>
  <si>
    <t>оценивает свои поступки</t>
  </si>
  <si>
    <t>частично оценивает свои поступки</t>
  </si>
  <si>
    <t>старается оценивать свои поступки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</si>
  <si>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</si>
  <si>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</si>
  <si>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</si>
  <si>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</si>
  <si>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</si>
  <si>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</si>
  <si>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</si>
  <si>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</si>
  <si>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</si>
  <si>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</si>
  <si>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</si>
  <si>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</si>
  <si>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</si>
  <si>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</si>
  <si>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</si>
  <si>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частично различает</t>
  </si>
  <si>
    <t>старается различать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</si>
  <si>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</si>
  <si>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</si>
  <si>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</si>
  <si>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</si>
  <si>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</si>
  <si>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</si>
  <si>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</si>
  <si>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</si>
  <si>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</si>
  <si>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</si>
  <si>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</si>
  <si>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</si>
  <si>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</si>
  <si>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</si>
  <si>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</si>
  <si>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>частично группирует</t>
  </si>
  <si>
    <t>старется группировать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</si>
  <si>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</si>
  <si>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</si>
  <si>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</si>
  <si>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</si>
  <si>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</si>
  <si>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</si>
  <si>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>различает и называет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</si>
  <si>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</si>
  <si>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</si>
  <si>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</si>
  <si>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</si>
  <si>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</si>
  <si>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>старается различать и называть</t>
  </si>
  <si>
    <t>не старается различать и называть</t>
  </si>
  <si>
    <t>проявляет интерес к природе</t>
  </si>
  <si>
    <t>не проявляет интерес к природе</t>
  </si>
  <si>
    <t>частично знает</t>
  </si>
  <si>
    <t>проявляет интрес</t>
  </si>
  <si>
    <t>понимает</t>
  </si>
  <si>
    <t>частично понимает</t>
  </si>
  <si>
    <t>проявляет бережное отношение</t>
  </si>
  <si>
    <t>проявляет частичную заботу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</si>
  <si>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</si>
  <si>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</si>
  <si>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</si>
  <si>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</si>
  <si>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</si>
  <si>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</si>
  <si>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</t>
  </si>
  <si>
    <t>интерисуется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</si>
  <si>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</si>
  <si>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</si>
  <si>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</si>
  <si>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</si>
  <si>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t>знает частичные правила поведения</t>
  </si>
  <si>
    <t>стремится знать правила поведения</t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</si>
  <si>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</si>
  <si>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</si>
  <si>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</si>
  <si>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</si>
  <si>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</si>
  <si>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</si>
  <si>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</t>
  </si>
  <si>
    <t>понимает и различает частично</t>
  </si>
  <si>
    <t>старается понимать и различать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</si>
  <si>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</si>
  <si>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</si>
  <si>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</si>
  <si>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t>Достижение детьми и педагогом ожидаемых результатов</t>
  </si>
  <si>
    <t>количество  детей</t>
  </si>
  <si>
    <t>5-Ф</t>
  </si>
  <si>
    <t>5-К</t>
  </si>
  <si>
    <t>5-П</t>
  </si>
  <si>
    <t>5-Т</t>
  </si>
  <si>
    <t>5-С</t>
  </si>
  <si>
    <t xml:space="preserve"> </t>
  </si>
  <si>
    <t>общий процент</t>
  </si>
  <si>
    <t>1 высокий уровень</t>
  </si>
  <si>
    <t>2 средний уровень</t>
  </si>
  <si>
    <t xml:space="preserve">3 низкий уровень </t>
  </si>
  <si>
    <t>Класс предшкольной подготовки</t>
  </si>
  <si>
    <t>Кол-во детей 5 лет</t>
  </si>
  <si>
    <t>предшкольная группа</t>
  </si>
  <si>
    <t xml:space="preserve">Романютина Светлана </t>
  </si>
  <si>
    <t xml:space="preserve">Лактионов Кирилл </t>
  </si>
  <si>
    <t xml:space="preserve">Дуйсен Алихан </t>
  </si>
  <si>
    <t xml:space="preserve">Грищенко Павел </t>
  </si>
  <si>
    <t xml:space="preserve">Головкина Анастасия средний </t>
  </si>
  <si>
    <t xml:space="preserve">Галатюк Роман </t>
  </si>
  <si>
    <t xml:space="preserve">Беликова Мария </t>
  </si>
  <si>
    <t xml:space="preserve">Байгонова Наргиза </t>
  </si>
  <si>
    <t xml:space="preserve">Ажгалиева Адель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</si>
</sst>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3F3F3F"/>
      <name val="Times New Roman"/>
      <family val="1"/>
      <charset val="204"/>
    </font>
    <font>
      <b/>
      <sz val="11"/>
      <color rgb="FF3F3F3F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3" borderId="11" applyNumberFormat="0" applyAlignment="0" applyProtection="0"/>
  </cellStyleXfs>
  <cellXfs count="157">
    <xf numFmtId="0" fontId="0" fillId="0" borderId="0" xfId="0"/>
    <xf numFmtId="0" fontId="0" fillId="0" borderId="0" xfId="0" applyFill="1"/>
    <xf numFmtId="0" fontId="13" fillId="3" borderId="11" xfId="2"/>
    <xf numFmtId="0" fontId="13" fillId="2" borderId="11" xfId="2" applyFill="1"/>
    <xf numFmtId="0" fontId="16" fillId="2" borderId="11" xfId="2" applyFont="1" applyFill="1"/>
    <xf numFmtId="164" fontId="13" fillId="3" borderId="11" xfId="2" applyNumberFormat="1"/>
    <xf numFmtId="164" fontId="13" fillId="2" borderId="11" xfId="2" applyNumberFormat="1" applyFill="1"/>
    <xf numFmtId="0" fontId="17" fillId="2" borderId="11" xfId="2" applyFont="1" applyFill="1" applyAlignment="1">
      <alignment horizontal="center"/>
    </xf>
    <xf numFmtId="0" fontId="16" fillId="4" borderId="11" xfId="2" applyFont="1" applyFill="1" applyAlignment="1">
      <alignment wrapText="1"/>
    </xf>
    <xf numFmtId="0" fontId="16" fillId="2" borderId="11" xfId="2" applyFont="1" applyFill="1" applyAlignment="1">
      <alignment wrapText="1"/>
    </xf>
    <xf numFmtId="0" fontId="14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2" fontId="0" fillId="0" borderId="0" xfId="0" applyNumberFormat="1"/>
    <xf numFmtId="0" fontId="0" fillId="0" borderId="1" xfId="0" applyFill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>
      <alignment vertical="center"/>
    </xf>
    <xf numFmtId="0" fontId="18" fillId="0" borderId="0" xfId="0" applyFont="1"/>
    <xf numFmtId="0" fontId="3" fillId="0" borderId="1" xfId="0" applyFont="1" applyBorder="1"/>
    <xf numFmtId="0" fontId="4" fillId="0" borderId="1" xfId="0" applyFont="1" applyBorder="1"/>
    <xf numFmtId="0" fontId="3" fillId="0" borderId="4" xfId="0" applyFont="1" applyBorder="1"/>
    <xf numFmtId="0" fontId="3" fillId="0" borderId="6" xfId="0" applyFont="1" applyBorder="1"/>
    <xf numFmtId="0" fontId="19" fillId="0" borderId="5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8" fillId="0" borderId="4" xfId="0" applyFont="1" applyBorder="1"/>
    <xf numFmtId="0" fontId="8" fillId="0" borderId="6" xfId="0" applyFont="1" applyBorder="1"/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/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/>
    <xf numFmtId="0" fontId="2" fillId="0" borderId="10" xfId="0" applyFont="1" applyBorder="1" applyAlignment="1">
      <alignment vertical="center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1" fillId="0" borderId="36" xfId="0" applyFont="1" applyBorder="1" applyAlignment="1">
      <alignment vertical="center" wrapText="1"/>
    </xf>
    <xf numFmtId="0" fontId="12" fillId="0" borderId="37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4" borderId="11" xfId="2" applyFont="1" applyFill="1" applyAlignment="1">
      <alignment horizontal="center" wrapText="1"/>
    </xf>
    <xf numFmtId="0" fontId="16" fillId="2" borderId="11" xfId="2" applyFont="1" applyFill="1" applyAlignment="1">
      <alignment horizontal="center" wrapText="1"/>
    </xf>
    <xf numFmtId="0" fontId="16" fillId="4" borderId="11" xfId="2" applyFont="1" applyFill="1" applyAlignment="1">
      <alignment horizontal="center"/>
    </xf>
    <xf numFmtId="0" fontId="14" fillId="0" borderId="0" xfId="0" applyFont="1" applyAlignment="1">
      <alignment horizontal="right"/>
    </xf>
    <xf numFmtId="0" fontId="0" fillId="0" borderId="0" xfId="0" applyAlignment="1">
      <alignment horizontal="left"/>
    </xf>
    <xf numFmtId="0" fontId="16" fillId="2" borderId="11" xfId="2" applyFont="1" applyFill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0" fillId="2" borderId="1" xfId="0" applyFill="1" applyBorder="1"/>
    <xf numFmtId="0" fontId="0" fillId="2" borderId="3" xfId="0" applyFill="1" applyBorder="1"/>
    <xf numFmtId="0" fontId="0" fillId="2" borderId="13" xfId="0" applyFill="1" applyBorder="1"/>
    <xf numFmtId="0" fontId="0" fillId="2" borderId="5" xfId="0" applyFill="1" applyBorder="1"/>
    <xf numFmtId="0" fontId="0" fillId="2" borderId="41" xfId="0" applyFill="1" applyBorder="1"/>
    <xf numFmtId="0" fontId="9" fillId="2" borderId="0" xfId="0" applyFont="1" applyFill="1" applyAlignment="1">
      <alignment wrapText="1"/>
    </xf>
    <xf numFmtId="0" fontId="0" fillId="2" borderId="4" xfId="0" applyFill="1" applyBorder="1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164" fontId="0" fillId="0" borderId="0" xfId="0" applyNumberFormat="1"/>
  </cellXfs>
  <cellStyles count="3">
    <cellStyle name="Вывод" xfId="2" builtinId="21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Стартовый</a:t>
            </a:r>
            <a:r>
              <a:rPr lang="ru-RU" baseline="0"/>
              <a:t> мониторинг </a:t>
            </a:r>
          </a:p>
          <a:p>
            <a:pPr>
              <a:defRPr/>
            </a:pPr>
            <a:r>
              <a:rPr lang="ru-RU" baseline="0"/>
              <a:t>за 2023-2024 учебный год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'Предшкольная группа, класс (2)'!$D$27</c:f>
              <c:numCache>
                <c:formatCode>0.00</c:formatCode>
                <c:ptCount val="1"/>
                <c:pt idx="0">
                  <c:v>44.44444444444445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B-4F0B-B8CC-FE9B02A3BBF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'Предшкольная группа, класс (2)'!$D$28</c:f>
              <c:numCache>
                <c:formatCode>0.00</c:formatCode>
                <c:ptCount val="1"/>
                <c:pt idx="0">
                  <c:v>44.444444444444443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CB-4F0B-B8CC-FE9B02A3BBFD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'Предшкольная группа, класс (2)'!$D$29</c:f>
              <c:numCache>
                <c:formatCode>0.00</c:formatCode>
                <c:ptCount val="1"/>
                <c:pt idx="0">
                  <c:v>11.111111111111112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CB-4F0B-B8CC-FE9B02A3BBFD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'Предшкольная группа, класс (2)'!$D$31</c:f>
              <c:numCache>
                <c:formatCode>0.00</c:formatCode>
                <c:ptCount val="1"/>
                <c:pt idx="0">
                  <c:v>11.111111111111109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CB-4F0B-B8CC-FE9B02A3BBFD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'Предшкольная группа, класс (2)'!$D$32</c:f>
              <c:numCache>
                <c:formatCode>0.00</c:formatCode>
                <c:ptCount val="1"/>
                <c:pt idx="0">
                  <c:v>77.777777777777814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CB-4F0B-B8CC-FE9B02A3BBFD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'Предшкольная группа, класс (2)'!$D$33</c:f>
              <c:numCache>
                <c:formatCode>0.00</c:formatCode>
                <c:ptCount val="1"/>
                <c:pt idx="0">
                  <c:v>11.111111111111109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CB-4F0B-B8CC-FE9B02A3BBFD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'Предшкольная группа, класс (2)'!$D$35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CB-4F0B-B8CC-FE9B02A3BBFD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'Предшкольная группа, класс (2)'!$D$36</c:f>
              <c:numCache>
                <c:formatCode>0.00</c:formatCode>
                <c:ptCount val="1"/>
                <c:pt idx="0">
                  <c:v>88.8888888888889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CB-4F0B-B8CC-FE9B02A3BBFD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'Предшкольная группа, класс (2)'!$D$37</c:f>
              <c:numCache>
                <c:formatCode>0.00</c:formatCode>
                <c:ptCount val="1"/>
                <c:pt idx="0">
                  <c:v>11.111111111111112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CB-4F0B-B8CC-FE9B02A3BBFD}"/>
            </c:ext>
          </c:extLst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'Предшкольная группа, класс (2)'!$D$39</c:f>
              <c:numCache>
                <c:formatCode>0.00</c:formatCode>
                <c:ptCount val="1"/>
                <c:pt idx="0">
                  <c:v>22.2222222222222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CB-4F0B-B8CC-FE9B02A3BBFD}"/>
            </c:ext>
          </c:extLst>
        </c:ser>
        <c:ser>
          <c:idx val="13"/>
          <c:order val="13"/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'Предшкольная группа, класс (2)'!$D$40</c:f>
              <c:numCache>
                <c:formatCode>0.00</c:formatCode>
                <c:ptCount val="1"/>
                <c:pt idx="0">
                  <c:v>66.666666666666643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CB-4F0B-B8CC-FE9B02A3BBFD}"/>
            </c:ext>
          </c:extLst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'Предшкольная группа, класс (2)'!$D$41</c:f>
              <c:numCache>
                <c:formatCode>0.00</c:formatCode>
                <c:ptCount val="1"/>
                <c:pt idx="0">
                  <c:v>11.1111111111111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CB-4F0B-B8CC-FE9B02A3BBFD}"/>
            </c:ext>
          </c:extLst>
        </c:ser>
        <c:ser>
          <c:idx val="16"/>
          <c:order val="16"/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'Предшкольная группа, класс (2)'!$D$43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CB-4F0B-B8CC-FE9B02A3BBFD}"/>
            </c:ext>
          </c:extLst>
        </c:ser>
        <c:ser>
          <c:idx val="17"/>
          <c:order val="17"/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'Предшкольная группа, класс (2)'!$D$44</c:f>
              <c:numCache>
                <c:formatCode>0.00</c:formatCode>
                <c:ptCount val="1"/>
                <c:pt idx="0">
                  <c:v>88.888888888888786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CB-4F0B-B8CC-FE9B02A3BBFD}"/>
            </c:ext>
          </c:extLst>
        </c:ser>
        <c:ser>
          <c:idx val="18"/>
          <c:order val="18"/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'Предшкольная группа, класс (2)'!$D$45</c:f>
              <c:numCache>
                <c:formatCode>0.00</c:formatCode>
                <c:ptCount val="1"/>
                <c:pt idx="0">
                  <c:v>11.111111111111098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6CB-4F0B-B8CC-FE9B02A3B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667072"/>
        <c:axId val="41767658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'Предшкольная группа, класс (2)'!$D$30</c15:sqref>
                        </c15:formulaRef>
                      </c:ext>
                    </c:extLst>
                    <c:numCache>
                      <c:formatCode>0.00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F-A6CB-4F0B-B8CC-FE9B02A3BBFD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'Предшкольная группа, класс (2)'!$D$34</c15:sqref>
                        </c15:formulaRef>
                      </c:ext>
                    </c:extLst>
                    <c:numCache>
                      <c:formatCode>0.00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0-A6CB-4F0B-B8CC-FE9B02A3BBFD}"/>
                  </c:ext>
                </c:extLst>
              </c15:ser>
            </c15:filteredBarSeries>
            <c15:filteredBarSeries>
              <c15:ser>
                <c:idx val="11"/>
                <c:order val="11"/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'Предшкольная группа, класс (2)'!$D$38</c15:sqref>
                        </c15:formulaRef>
                      </c:ext>
                    </c:extLst>
                    <c:numCache>
                      <c:formatCode>0.00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1-A6CB-4F0B-B8CC-FE9B02A3BBFD}"/>
                  </c:ext>
                </c:extLst>
              </c15:ser>
            </c15:filteredBarSeries>
            <c15:filteredBarSeries>
              <c15:ser>
                <c:idx val="15"/>
                <c:order val="15"/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'Предшкольная группа, класс (2)'!$D$42</c15:sqref>
                        </c15:formulaRef>
                      </c:ext>
                    </c:extLst>
                    <c:numCache>
                      <c:formatCode>0.00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2-A6CB-4F0B-B8CC-FE9B02A3BBFD}"/>
                  </c:ext>
                </c:extLst>
              </c15:ser>
            </c15:filteredBarSeries>
          </c:ext>
        </c:extLst>
      </c:barChart>
      <c:catAx>
        <c:axId val="41766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7676584"/>
        <c:crosses val="autoZero"/>
        <c:auto val="1"/>
        <c:lblAlgn val="ctr"/>
        <c:lblOffset val="100"/>
        <c:noMultiLvlLbl val="0"/>
      </c:catAx>
      <c:valAx>
        <c:axId val="417676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766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20052</xdr:colOff>
      <xdr:row>26</xdr:row>
      <xdr:rowOff>22058</xdr:rowOff>
    </xdr:from>
    <xdr:to>
      <xdr:col>14</xdr:col>
      <xdr:colOff>601578</xdr:colOff>
      <xdr:row>44</xdr:row>
      <xdr:rowOff>180474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W52"/>
  <sheetViews>
    <sheetView tabSelected="1" topLeftCell="H5" zoomScale="95" zoomScaleNormal="95" workbookViewId="0">
      <selection activeCell="R12" sqref="R12:T12"/>
    </sheetView>
  </sheetViews>
  <sheetFormatPr defaultRowHeight="15" x14ac:dyDescent="0.25"/>
  <cols>
    <col min="2" max="2" width="25.85546875" customWidth="1"/>
  </cols>
  <sheetData>
    <row r="1" spans="1:413" ht="15.75" x14ac:dyDescent="0.25">
      <c r="A1" s="22" t="s">
        <v>5</v>
      </c>
      <c r="B1" s="23" t="s">
        <v>50</v>
      </c>
      <c r="C1" s="24"/>
      <c r="D1" s="24"/>
      <c r="E1" s="24"/>
      <c r="F1" s="24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413" ht="15.75" x14ac:dyDescent="0.25">
      <c r="A2" s="26" t="s">
        <v>51</v>
      </c>
      <c r="B2" s="25"/>
      <c r="C2" s="25"/>
      <c r="D2" s="25"/>
      <c r="E2" s="25"/>
      <c r="F2" s="27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413" ht="15.75" x14ac:dyDescent="0.25">
      <c r="A3" s="2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413" ht="15.6" customHeight="1" x14ac:dyDescent="0.25">
      <c r="A4" s="87" t="s">
        <v>0</v>
      </c>
      <c r="B4" s="87" t="s">
        <v>6</v>
      </c>
      <c r="C4" s="28" t="s">
        <v>52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30" t="s">
        <v>14</v>
      </c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14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32" t="s">
        <v>53</v>
      </c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4" t="s">
        <v>54</v>
      </c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2"/>
      <c r="FP4" s="72"/>
      <c r="FQ4" s="72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4" t="s">
        <v>54</v>
      </c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6"/>
      <c r="HQ4" s="77" t="s">
        <v>54</v>
      </c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9" t="s">
        <v>55</v>
      </c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  <c r="NS4" s="80"/>
      <c r="NT4" s="80"/>
      <c r="NU4" s="80"/>
      <c r="NV4" s="80"/>
      <c r="NW4" s="80"/>
      <c r="NX4" s="80"/>
      <c r="NY4" s="80"/>
      <c r="NZ4" s="80"/>
      <c r="OA4" s="80"/>
      <c r="OB4" s="80"/>
      <c r="OC4" s="80"/>
      <c r="OD4" s="80"/>
      <c r="OE4" s="80"/>
      <c r="OF4" s="80"/>
      <c r="OG4" s="80"/>
      <c r="OH4" s="80"/>
      <c r="OI4" s="80"/>
      <c r="OJ4" s="80"/>
      <c r="OK4" s="80"/>
      <c r="OL4" s="80"/>
      <c r="OM4" s="80"/>
      <c r="ON4" s="80"/>
      <c r="OO4" s="80"/>
      <c r="OP4" s="80"/>
      <c r="OQ4" s="80"/>
      <c r="OR4" s="80"/>
      <c r="OS4" s="80"/>
      <c r="OT4" s="80"/>
      <c r="OU4" s="80"/>
      <c r="OV4" s="80"/>
      <c r="OW4" s="81"/>
    </row>
    <row r="5" spans="1:413" ht="15" customHeight="1" x14ac:dyDescent="0.25">
      <c r="A5" s="87"/>
      <c r="B5" s="87"/>
      <c r="C5" s="36" t="s">
        <v>13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7" t="s">
        <v>56</v>
      </c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9" t="s">
        <v>28</v>
      </c>
      <c r="AT5" s="38"/>
      <c r="AU5" s="38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 t="s">
        <v>57</v>
      </c>
      <c r="BO5" s="39"/>
      <c r="BP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 t="s">
        <v>58</v>
      </c>
      <c r="CJ5" s="39"/>
      <c r="CK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6" t="s">
        <v>59</v>
      </c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8" t="s">
        <v>17</v>
      </c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40" t="s">
        <v>15</v>
      </c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17" t="s">
        <v>18</v>
      </c>
      <c r="FP5" s="22"/>
      <c r="FQ5" s="22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82" t="s">
        <v>18</v>
      </c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3" t="s">
        <v>4</v>
      </c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  <c r="IU5" s="86" t="s">
        <v>16</v>
      </c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  <c r="JV5" s="86"/>
      <c r="JW5" s="86"/>
      <c r="JX5" s="86"/>
      <c r="JY5" s="86"/>
      <c r="JZ5" s="86"/>
      <c r="KA5" s="86"/>
      <c r="KB5" s="86"/>
      <c r="KC5" s="86"/>
      <c r="KD5" s="86"/>
      <c r="KE5" s="86"/>
      <c r="KF5" s="86"/>
      <c r="KG5" s="86"/>
      <c r="KH5" s="86"/>
      <c r="KI5" s="86"/>
      <c r="KJ5" s="86"/>
      <c r="KK5" s="86"/>
      <c r="KL5" s="86"/>
      <c r="KM5" s="86"/>
      <c r="KN5" s="86"/>
      <c r="KO5" s="86"/>
      <c r="KP5" s="86"/>
      <c r="KQ5" s="86"/>
      <c r="KR5" s="86"/>
      <c r="KS5" s="86"/>
      <c r="KT5" s="86"/>
      <c r="KU5" s="86"/>
      <c r="KV5" s="86"/>
      <c r="KW5" s="86"/>
      <c r="KX5" s="86"/>
      <c r="KY5" s="86"/>
      <c r="KZ5" s="86"/>
      <c r="LA5" s="86"/>
      <c r="LB5" s="86"/>
      <c r="LC5" s="86"/>
      <c r="LD5" s="86"/>
      <c r="LE5" s="86"/>
      <c r="LF5" s="86"/>
      <c r="LG5" s="86"/>
      <c r="LH5" s="86"/>
      <c r="LI5" s="86"/>
      <c r="LJ5" s="86"/>
      <c r="LK5" s="86"/>
      <c r="LL5" s="86"/>
      <c r="LM5" s="86"/>
      <c r="LN5" s="86"/>
      <c r="LO5" s="86"/>
      <c r="LP5" s="86"/>
      <c r="LQ5" s="86"/>
      <c r="LR5" s="86"/>
      <c r="LS5" s="86"/>
      <c r="LT5" s="86"/>
      <c r="LU5" s="86"/>
      <c r="LV5" s="86"/>
      <c r="LW5" s="86"/>
      <c r="LX5" s="86"/>
      <c r="LY5" s="86"/>
      <c r="LZ5" s="86"/>
      <c r="MA5" s="86"/>
      <c r="MB5" s="86"/>
      <c r="MC5" s="86"/>
      <c r="MD5" s="86"/>
      <c r="ME5" s="86"/>
      <c r="MF5" s="86"/>
      <c r="MG5" s="86"/>
      <c r="MH5" s="86"/>
      <c r="MI5" s="86"/>
      <c r="MJ5" s="86"/>
      <c r="MK5" s="86"/>
      <c r="ML5" s="86"/>
      <c r="MM5" s="86"/>
      <c r="MN5" s="86"/>
      <c r="MO5" s="86"/>
      <c r="MP5" s="86"/>
      <c r="MQ5" s="86"/>
      <c r="MR5" s="86"/>
      <c r="MS5" s="86"/>
      <c r="MT5" s="86"/>
      <c r="MU5" s="86"/>
      <c r="MV5" s="86"/>
      <c r="MW5" s="86"/>
      <c r="MX5" s="86"/>
      <c r="MY5" s="86"/>
      <c r="MZ5" s="86"/>
      <c r="NA5" s="86"/>
      <c r="NB5" s="86"/>
      <c r="NC5" s="86"/>
      <c r="ND5" s="86"/>
      <c r="NE5" s="86"/>
      <c r="NF5" s="86"/>
      <c r="NG5" s="86"/>
      <c r="NH5" s="86"/>
      <c r="NI5" s="86"/>
      <c r="NJ5" s="86"/>
      <c r="NK5" s="86"/>
      <c r="NL5" s="86"/>
      <c r="NM5" s="86"/>
      <c r="NN5" s="86"/>
      <c r="NO5" s="86"/>
      <c r="NP5" s="86"/>
      <c r="NQ5" s="86"/>
      <c r="NR5" s="86"/>
      <c r="NS5" s="86"/>
      <c r="NT5" s="86"/>
      <c r="NU5" s="86"/>
      <c r="NV5" s="86"/>
      <c r="NW5" s="86"/>
      <c r="NX5" s="86"/>
      <c r="NY5" s="86"/>
      <c r="NZ5" s="86"/>
      <c r="OA5" s="86"/>
      <c r="OB5" s="86"/>
      <c r="OC5" s="86"/>
      <c r="OD5" s="86"/>
      <c r="OE5" s="86"/>
      <c r="OF5" s="86"/>
      <c r="OG5" s="86"/>
      <c r="OH5" s="86"/>
      <c r="OI5" s="86"/>
      <c r="OJ5" s="86"/>
      <c r="OK5" s="86"/>
      <c r="OL5" s="86"/>
      <c r="OM5" s="86"/>
      <c r="ON5" s="86"/>
      <c r="OO5" s="86"/>
      <c r="OP5" s="86"/>
      <c r="OQ5" s="86"/>
      <c r="OR5" s="86"/>
      <c r="OS5" s="86"/>
      <c r="OT5" s="86"/>
      <c r="OU5" s="86"/>
      <c r="OV5" s="86"/>
      <c r="OW5" s="86"/>
    </row>
    <row r="6" spans="1:413" ht="4.1500000000000004" hidden="1" customHeight="1" x14ac:dyDescent="0.25">
      <c r="A6" s="87"/>
      <c r="B6" s="87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42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  <c r="IR6" s="84"/>
      <c r="IS6" s="84"/>
      <c r="IT6" s="84"/>
      <c r="IU6" s="86"/>
      <c r="IV6" s="86"/>
      <c r="IW6" s="86"/>
      <c r="IX6" s="86"/>
      <c r="IY6" s="86"/>
      <c r="IZ6" s="86"/>
      <c r="JA6" s="86"/>
      <c r="JB6" s="86"/>
      <c r="JC6" s="86"/>
      <c r="JD6" s="86"/>
      <c r="JE6" s="86"/>
      <c r="JF6" s="86"/>
      <c r="JG6" s="86"/>
      <c r="JH6" s="86"/>
      <c r="JI6" s="86"/>
      <c r="JJ6" s="86"/>
      <c r="JK6" s="86"/>
      <c r="JL6" s="86"/>
      <c r="JM6" s="86"/>
      <c r="JN6" s="86"/>
      <c r="JO6" s="86"/>
      <c r="JP6" s="86"/>
      <c r="JQ6" s="86"/>
      <c r="JR6" s="86"/>
      <c r="JS6" s="86"/>
      <c r="JT6" s="86"/>
      <c r="JU6" s="86"/>
      <c r="JV6" s="86"/>
      <c r="JW6" s="86"/>
      <c r="JX6" s="86"/>
      <c r="JY6" s="86"/>
      <c r="JZ6" s="86"/>
      <c r="KA6" s="86"/>
      <c r="KB6" s="86"/>
      <c r="KC6" s="86"/>
      <c r="KD6" s="86"/>
      <c r="KE6" s="86"/>
      <c r="KF6" s="86"/>
      <c r="KG6" s="86"/>
      <c r="KH6" s="86"/>
      <c r="KI6" s="86"/>
      <c r="KJ6" s="86"/>
      <c r="KK6" s="86"/>
      <c r="KL6" s="86"/>
      <c r="KM6" s="86"/>
      <c r="KN6" s="86"/>
      <c r="KO6" s="86"/>
      <c r="KP6" s="86"/>
      <c r="KQ6" s="86"/>
      <c r="KR6" s="86"/>
      <c r="KS6" s="86"/>
      <c r="KT6" s="86"/>
      <c r="KU6" s="86"/>
      <c r="KV6" s="86"/>
      <c r="KW6" s="86"/>
      <c r="KX6" s="86"/>
      <c r="KY6" s="86"/>
      <c r="KZ6" s="86"/>
      <c r="LA6" s="86"/>
      <c r="LB6" s="86"/>
      <c r="LC6" s="86"/>
      <c r="LD6" s="86"/>
      <c r="LE6" s="86"/>
      <c r="LF6" s="86"/>
      <c r="LG6" s="86"/>
      <c r="LH6" s="86"/>
      <c r="LI6" s="86"/>
      <c r="LJ6" s="86"/>
      <c r="LK6" s="86"/>
      <c r="LL6" s="86"/>
      <c r="LM6" s="86"/>
      <c r="LN6" s="86"/>
      <c r="LO6" s="86"/>
      <c r="LP6" s="86"/>
      <c r="LQ6" s="86"/>
      <c r="LR6" s="86"/>
      <c r="LS6" s="86"/>
      <c r="LT6" s="86"/>
      <c r="LU6" s="86"/>
      <c r="LV6" s="86"/>
      <c r="LW6" s="86"/>
      <c r="LX6" s="86"/>
      <c r="LY6" s="86"/>
      <c r="LZ6" s="86"/>
      <c r="MA6" s="86"/>
      <c r="MB6" s="86"/>
      <c r="MC6" s="86"/>
      <c r="MD6" s="86"/>
      <c r="ME6" s="86"/>
      <c r="MF6" s="86"/>
      <c r="MG6" s="86"/>
      <c r="MH6" s="86"/>
      <c r="MI6" s="86"/>
      <c r="MJ6" s="86"/>
      <c r="MK6" s="86"/>
      <c r="ML6" s="86"/>
      <c r="MM6" s="86"/>
      <c r="MN6" s="86"/>
      <c r="MO6" s="86"/>
      <c r="MP6" s="86"/>
      <c r="MQ6" s="86"/>
      <c r="MR6" s="86"/>
      <c r="MS6" s="86"/>
      <c r="MT6" s="86"/>
      <c r="MU6" s="86"/>
      <c r="MV6" s="86"/>
      <c r="MW6" s="86"/>
      <c r="MX6" s="86"/>
      <c r="MY6" s="86"/>
      <c r="MZ6" s="86"/>
      <c r="NA6" s="86"/>
      <c r="NB6" s="86"/>
      <c r="NC6" s="86"/>
      <c r="ND6" s="86"/>
      <c r="NE6" s="86"/>
      <c r="NF6" s="86"/>
      <c r="NG6" s="86"/>
      <c r="NH6" s="86"/>
      <c r="NI6" s="86"/>
      <c r="NJ6" s="86"/>
      <c r="NK6" s="86"/>
      <c r="NL6" s="86"/>
      <c r="NM6" s="86"/>
      <c r="NN6" s="86"/>
      <c r="NO6" s="86"/>
      <c r="NP6" s="86"/>
      <c r="NQ6" s="86"/>
      <c r="NR6" s="86"/>
      <c r="NS6" s="86"/>
      <c r="NT6" s="86"/>
      <c r="NU6" s="86"/>
      <c r="NV6" s="86"/>
      <c r="NW6" s="86"/>
      <c r="NX6" s="86"/>
      <c r="NY6" s="86"/>
      <c r="NZ6" s="86"/>
      <c r="OA6" s="86"/>
      <c r="OB6" s="86"/>
      <c r="OC6" s="86"/>
      <c r="OD6" s="86"/>
      <c r="OE6" s="86"/>
      <c r="OF6" s="86"/>
      <c r="OG6" s="86"/>
      <c r="OH6" s="86"/>
      <c r="OI6" s="86"/>
      <c r="OJ6" s="86"/>
      <c r="OK6" s="86"/>
      <c r="OL6" s="86"/>
      <c r="OM6" s="86"/>
      <c r="ON6" s="86"/>
      <c r="OO6" s="86"/>
      <c r="OP6" s="86"/>
      <c r="OQ6" s="86"/>
      <c r="OR6" s="86"/>
      <c r="OS6" s="86"/>
      <c r="OT6" s="86"/>
      <c r="OU6" s="86"/>
      <c r="OV6" s="86"/>
      <c r="OW6" s="86"/>
    </row>
    <row r="7" spans="1:413" ht="16.149999999999999" hidden="1" customHeight="1" thickBot="1" x14ac:dyDescent="0.3">
      <c r="A7" s="87"/>
      <c r="B7" s="87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42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/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/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86"/>
      <c r="ND7" s="86"/>
      <c r="NE7" s="86"/>
      <c r="NF7" s="86"/>
      <c r="NG7" s="86"/>
      <c r="NH7" s="86"/>
      <c r="NI7" s="86"/>
      <c r="NJ7" s="86"/>
      <c r="NK7" s="86"/>
      <c r="NL7" s="86"/>
      <c r="NM7" s="86"/>
      <c r="NN7" s="86"/>
      <c r="NO7" s="86"/>
      <c r="NP7" s="86"/>
      <c r="NQ7" s="86"/>
      <c r="NR7" s="86"/>
      <c r="NS7" s="86"/>
      <c r="NT7" s="86"/>
      <c r="NU7" s="86"/>
      <c r="NV7" s="86"/>
      <c r="NW7" s="86"/>
      <c r="NX7" s="86"/>
      <c r="NY7" s="86"/>
      <c r="NZ7" s="86"/>
      <c r="OA7" s="86"/>
      <c r="OB7" s="86"/>
      <c r="OC7" s="86"/>
      <c r="OD7" s="86"/>
      <c r="OE7" s="86"/>
      <c r="OF7" s="86"/>
      <c r="OG7" s="86"/>
      <c r="OH7" s="86"/>
      <c r="OI7" s="86"/>
      <c r="OJ7" s="86"/>
      <c r="OK7" s="86"/>
      <c r="OL7" s="86"/>
      <c r="OM7" s="86"/>
      <c r="ON7" s="86"/>
      <c r="OO7" s="86"/>
      <c r="OP7" s="86"/>
      <c r="OQ7" s="86"/>
      <c r="OR7" s="86"/>
      <c r="OS7" s="86"/>
      <c r="OT7" s="86"/>
      <c r="OU7" s="86"/>
      <c r="OV7" s="86"/>
      <c r="OW7" s="86"/>
    </row>
    <row r="8" spans="1:413" ht="17.45" hidden="1" customHeight="1" thickBot="1" x14ac:dyDescent="0.3">
      <c r="A8" s="87"/>
      <c r="B8" s="87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42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6"/>
      <c r="IV8" s="86"/>
      <c r="IW8" s="86"/>
      <c r="IX8" s="86"/>
      <c r="IY8" s="86"/>
      <c r="IZ8" s="86"/>
      <c r="JA8" s="86"/>
      <c r="JB8" s="86"/>
      <c r="JC8" s="86"/>
      <c r="JD8" s="86"/>
      <c r="JE8" s="86"/>
      <c r="JF8" s="86"/>
      <c r="JG8" s="86"/>
      <c r="JH8" s="86"/>
      <c r="JI8" s="86"/>
      <c r="JJ8" s="86"/>
      <c r="JK8" s="86"/>
      <c r="JL8" s="86"/>
      <c r="JM8" s="86"/>
      <c r="JN8" s="86"/>
      <c r="JO8" s="86"/>
      <c r="JP8" s="86"/>
      <c r="JQ8" s="86"/>
      <c r="JR8" s="86"/>
      <c r="JS8" s="86"/>
      <c r="JT8" s="86"/>
      <c r="JU8" s="86"/>
      <c r="JV8" s="86"/>
      <c r="JW8" s="86"/>
      <c r="JX8" s="86"/>
      <c r="JY8" s="86"/>
      <c r="JZ8" s="86"/>
      <c r="KA8" s="86"/>
      <c r="KB8" s="86"/>
      <c r="KC8" s="86"/>
      <c r="KD8" s="86"/>
      <c r="KE8" s="86"/>
      <c r="KF8" s="86"/>
      <c r="KG8" s="86"/>
      <c r="KH8" s="86"/>
      <c r="KI8" s="86"/>
      <c r="KJ8" s="86"/>
      <c r="KK8" s="86"/>
      <c r="KL8" s="86"/>
      <c r="KM8" s="86"/>
      <c r="KN8" s="86"/>
      <c r="KO8" s="86"/>
      <c r="KP8" s="86"/>
      <c r="KQ8" s="86"/>
      <c r="KR8" s="86"/>
      <c r="KS8" s="86"/>
      <c r="KT8" s="86"/>
      <c r="KU8" s="86"/>
      <c r="KV8" s="86"/>
      <c r="KW8" s="86"/>
      <c r="KX8" s="86"/>
      <c r="KY8" s="86"/>
      <c r="KZ8" s="86"/>
      <c r="LA8" s="86"/>
      <c r="LB8" s="86"/>
      <c r="LC8" s="86"/>
      <c r="LD8" s="86"/>
      <c r="LE8" s="86"/>
      <c r="LF8" s="86"/>
      <c r="LG8" s="86"/>
      <c r="LH8" s="86"/>
      <c r="LI8" s="86"/>
      <c r="LJ8" s="86"/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86"/>
      <c r="ND8" s="86"/>
      <c r="NE8" s="86"/>
      <c r="NF8" s="86"/>
      <c r="NG8" s="86"/>
      <c r="NH8" s="86"/>
      <c r="NI8" s="86"/>
      <c r="NJ8" s="86"/>
      <c r="NK8" s="86"/>
      <c r="NL8" s="86"/>
      <c r="NM8" s="86"/>
      <c r="NN8" s="86"/>
      <c r="NO8" s="86"/>
      <c r="NP8" s="86"/>
      <c r="NQ8" s="86"/>
      <c r="NR8" s="86"/>
      <c r="NS8" s="86"/>
      <c r="NT8" s="86"/>
      <c r="NU8" s="86"/>
      <c r="NV8" s="86"/>
      <c r="NW8" s="86"/>
      <c r="NX8" s="86"/>
      <c r="NY8" s="86"/>
      <c r="NZ8" s="86"/>
      <c r="OA8" s="86"/>
      <c r="OB8" s="86"/>
      <c r="OC8" s="86"/>
      <c r="OD8" s="86"/>
      <c r="OE8" s="86"/>
      <c r="OF8" s="86"/>
      <c r="OG8" s="86"/>
      <c r="OH8" s="86"/>
      <c r="OI8" s="86"/>
      <c r="OJ8" s="86"/>
      <c r="OK8" s="86"/>
      <c r="OL8" s="86"/>
      <c r="OM8" s="86"/>
      <c r="ON8" s="86"/>
      <c r="OO8" s="86"/>
      <c r="OP8" s="86"/>
      <c r="OQ8" s="86"/>
      <c r="OR8" s="86"/>
      <c r="OS8" s="86"/>
      <c r="OT8" s="86"/>
      <c r="OU8" s="86"/>
      <c r="OV8" s="86"/>
      <c r="OW8" s="86"/>
    </row>
    <row r="9" spans="1:413" ht="18" hidden="1" customHeight="1" thickBot="1" x14ac:dyDescent="0.3">
      <c r="A9" s="87"/>
      <c r="B9" s="87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42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/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/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86"/>
      <c r="ND9" s="86"/>
      <c r="NE9" s="86"/>
      <c r="NF9" s="86"/>
      <c r="NG9" s="86"/>
      <c r="NH9" s="86"/>
      <c r="NI9" s="86"/>
      <c r="NJ9" s="86"/>
      <c r="NK9" s="86"/>
      <c r="NL9" s="86"/>
      <c r="NM9" s="86"/>
      <c r="NN9" s="86"/>
      <c r="NO9" s="86"/>
      <c r="NP9" s="86"/>
      <c r="NQ9" s="86"/>
      <c r="NR9" s="86"/>
      <c r="NS9" s="86"/>
      <c r="NT9" s="86"/>
      <c r="NU9" s="86"/>
      <c r="NV9" s="86"/>
      <c r="NW9" s="86"/>
      <c r="NX9" s="86"/>
      <c r="NY9" s="86"/>
      <c r="NZ9" s="86"/>
      <c r="OA9" s="86"/>
      <c r="OB9" s="86"/>
      <c r="OC9" s="86"/>
      <c r="OD9" s="86"/>
      <c r="OE9" s="86"/>
      <c r="OF9" s="86"/>
      <c r="OG9" s="86"/>
      <c r="OH9" s="86"/>
      <c r="OI9" s="86"/>
      <c r="OJ9" s="86"/>
      <c r="OK9" s="86"/>
      <c r="OL9" s="86"/>
      <c r="OM9" s="86"/>
      <c r="ON9" s="86"/>
      <c r="OO9" s="86"/>
      <c r="OP9" s="86"/>
      <c r="OQ9" s="86"/>
      <c r="OR9" s="86"/>
      <c r="OS9" s="86"/>
      <c r="OT9" s="86"/>
      <c r="OU9" s="86"/>
      <c r="OV9" s="86"/>
      <c r="OW9" s="86"/>
    </row>
    <row r="10" spans="1:413" ht="30" hidden="1" customHeight="1" thickBot="1" x14ac:dyDescent="0.3">
      <c r="A10" s="87"/>
      <c r="B10" s="87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44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/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6"/>
      <c r="LK10" s="86"/>
      <c r="LL10" s="86"/>
      <c r="LM10" s="86"/>
      <c r="LN10" s="86"/>
      <c r="LO10" s="86"/>
      <c r="LP10" s="86"/>
      <c r="LQ10" s="86"/>
      <c r="LR10" s="86"/>
      <c r="LS10" s="86"/>
      <c r="LT10" s="86"/>
      <c r="LU10" s="86"/>
      <c r="LV10" s="86"/>
      <c r="LW10" s="86"/>
      <c r="LX10" s="86"/>
      <c r="LY10" s="86"/>
      <c r="LZ10" s="86"/>
      <c r="MA10" s="86"/>
      <c r="MB10" s="86"/>
      <c r="MC10" s="86"/>
      <c r="MD10" s="86"/>
      <c r="ME10" s="86"/>
      <c r="MF10" s="86"/>
      <c r="MG10" s="86"/>
      <c r="MH10" s="86"/>
      <c r="MI10" s="86"/>
      <c r="MJ10" s="86"/>
      <c r="MK10" s="86"/>
      <c r="ML10" s="86"/>
      <c r="MM10" s="86"/>
      <c r="MN10" s="86"/>
      <c r="MO10" s="86"/>
      <c r="MP10" s="86"/>
      <c r="MQ10" s="86"/>
      <c r="MR10" s="86"/>
      <c r="MS10" s="86"/>
      <c r="MT10" s="86"/>
      <c r="MU10" s="86"/>
      <c r="MV10" s="86"/>
      <c r="MW10" s="86"/>
      <c r="MX10" s="86"/>
      <c r="MY10" s="86"/>
      <c r="MZ10" s="86"/>
      <c r="NA10" s="86"/>
      <c r="NB10" s="86"/>
      <c r="NC10" s="86"/>
      <c r="ND10" s="86"/>
      <c r="NE10" s="86"/>
      <c r="NF10" s="86"/>
      <c r="NG10" s="86"/>
      <c r="NH10" s="86"/>
      <c r="NI10" s="86"/>
      <c r="NJ10" s="86"/>
      <c r="NK10" s="86"/>
      <c r="NL10" s="86"/>
      <c r="NM10" s="86"/>
      <c r="NN10" s="86"/>
      <c r="NO10" s="86"/>
      <c r="NP10" s="86"/>
      <c r="NQ10" s="86"/>
      <c r="NR10" s="86"/>
      <c r="NS10" s="86"/>
      <c r="NT10" s="86"/>
      <c r="NU10" s="86"/>
      <c r="NV10" s="86"/>
      <c r="NW10" s="86"/>
      <c r="NX10" s="86"/>
      <c r="NY10" s="86"/>
      <c r="NZ10" s="86"/>
      <c r="OA10" s="86"/>
      <c r="OB10" s="86"/>
      <c r="OC10" s="86"/>
      <c r="OD10" s="86"/>
      <c r="OE10" s="86"/>
      <c r="OF10" s="86"/>
      <c r="OG10" s="86"/>
      <c r="OH10" s="86"/>
      <c r="OI10" s="86"/>
      <c r="OJ10" s="86"/>
      <c r="OK10" s="86"/>
      <c r="OL10" s="86"/>
      <c r="OM10" s="86"/>
      <c r="ON10" s="86"/>
      <c r="OO10" s="86"/>
      <c r="OP10" s="86"/>
      <c r="OQ10" s="86"/>
      <c r="OR10" s="86"/>
      <c r="OS10" s="86"/>
      <c r="OT10" s="86"/>
      <c r="OU10" s="86"/>
      <c r="OV10" s="86"/>
      <c r="OW10" s="86"/>
    </row>
    <row r="11" spans="1:413" ht="16.5" thickBot="1" x14ac:dyDescent="0.3">
      <c r="A11" s="87"/>
      <c r="B11" s="87"/>
      <c r="C11" s="89" t="s">
        <v>60</v>
      </c>
      <c r="D11" s="90" t="s">
        <v>1</v>
      </c>
      <c r="E11" s="90" t="s">
        <v>2</v>
      </c>
      <c r="F11" s="90" t="s">
        <v>61</v>
      </c>
      <c r="G11" s="90" t="s">
        <v>3</v>
      </c>
      <c r="H11" s="90" t="s">
        <v>62</v>
      </c>
      <c r="I11" s="91" t="s">
        <v>63</v>
      </c>
      <c r="J11" s="92"/>
      <c r="K11" s="92"/>
      <c r="L11" s="91" t="s">
        <v>64</v>
      </c>
      <c r="M11" s="92"/>
      <c r="N11" s="92"/>
      <c r="O11" s="98" t="s">
        <v>65</v>
      </c>
      <c r="P11" s="98"/>
      <c r="Q11" s="98"/>
      <c r="R11" s="98" t="s">
        <v>66</v>
      </c>
      <c r="S11" s="98"/>
      <c r="T11" s="98"/>
      <c r="U11" s="98" t="s">
        <v>67</v>
      </c>
      <c r="V11" s="98"/>
      <c r="W11" s="99"/>
      <c r="X11" s="89" t="s">
        <v>68</v>
      </c>
      <c r="Y11" s="90"/>
      <c r="Z11" s="90"/>
      <c r="AA11" s="90" t="s">
        <v>69</v>
      </c>
      <c r="AB11" s="90"/>
      <c r="AC11" s="90"/>
      <c r="AD11" s="90" t="s">
        <v>70</v>
      </c>
      <c r="AE11" s="90"/>
      <c r="AF11" s="90"/>
      <c r="AG11" s="90" t="s">
        <v>71</v>
      </c>
      <c r="AH11" s="90"/>
      <c r="AI11" s="90"/>
      <c r="AJ11" s="93" t="s">
        <v>72</v>
      </c>
      <c r="AK11" s="93"/>
      <c r="AL11" s="93"/>
      <c r="AM11" s="94" t="s">
        <v>73</v>
      </c>
      <c r="AN11" s="95"/>
      <c r="AO11" s="96"/>
      <c r="AP11" s="97" t="s">
        <v>74</v>
      </c>
      <c r="AQ11" s="98"/>
      <c r="AR11" s="99"/>
      <c r="AS11" s="97" t="s">
        <v>75</v>
      </c>
      <c r="AT11" s="98"/>
      <c r="AU11" s="99"/>
      <c r="AV11" s="94" t="s">
        <v>76</v>
      </c>
      <c r="AW11" s="95"/>
      <c r="AX11" s="96"/>
      <c r="AY11" s="106" t="s">
        <v>77</v>
      </c>
      <c r="AZ11" s="106"/>
      <c r="BA11" s="106"/>
      <c r="BB11" s="97" t="s">
        <v>78</v>
      </c>
      <c r="BC11" s="98"/>
      <c r="BD11" s="99"/>
      <c r="BE11" s="97" t="s">
        <v>79</v>
      </c>
      <c r="BF11" s="98"/>
      <c r="BG11" s="99"/>
      <c r="BH11" s="97" t="s">
        <v>80</v>
      </c>
      <c r="BI11" s="98"/>
      <c r="BJ11" s="99"/>
      <c r="BK11" s="97" t="s">
        <v>81</v>
      </c>
      <c r="BL11" s="98"/>
      <c r="BM11" s="99"/>
      <c r="BN11" s="100" t="s">
        <v>82</v>
      </c>
      <c r="BO11" s="101"/>
      <c r="BP11" s="102"/>
      <c r="BQ11" s="100" t="s">
        <v>83</v>
      </c>
      <c r="BR11" s="101"/>
      <c r="BS11" s="102"/>
      <c r="BT11" s="100" t="s">
        <v>84</v>
      </c>
      <c r="BU11" s="101"/>
      <c r="BV11" s="102"/>
      <c r="BW11" s="86" t="s">
        <v>85</v>
      </c>
      <c r="BX11" s="86"/>
      <c r="BY11" s="86"/>
      <c r="BZ11" s="101" t="s">
        <v>86</v>
      </c>
      <c r="CA11" s="101"/>
      <c r="CB11" s="102"/>
      <c r="CC11" s="100" t="s">
        <v>87</v>
      </c>
      <c r="CD11" s="101"/>
      <c r="CE11" s="102"/>
      <c r="CF11" s="103" t="s">
        <v>88</v>
      </c>
      <c r="CG11" s="104"/>
      <c r="CH11" s="105"/>
      <c r="CI11" s="100" t="s">
        <v>89</v>
      </c>
      <c r="CJ11" s="101"/>
      <c r="CK11" s="102"/>
      <c r="CL11" s="100" t="s">
        <v>90</v>
      </c>
      <c r="CM11" s="101"/>
      <c r="CN11" s="102"/>
      <c r="CO11" s="100" t="s">
        <v>91</v>
      </c>
      <c r="CP11" s="101"/>
      <c r="CQ11" s="102"/>
      <c r="CR11" s="100" t="s">
        <v>92</v>
      </c>
      <c r="CS11" s="101"/>
      <c r="CT11" s="102"/>
      <c r="CU11" s="100" t="s">
        <v>93</v>
      </c>
      <c r="CV11" s="101"/>
      <c r="CW11" s="102"/>
      <c r="CX11" s="100" t="s">
        <v>94</v>
      </c>
      <c r="CY11" s="101"/>
      <c r="CZ11" s="102"/>
      <c r="DA11" s="103" t="s">
        <v>95</v>
      </c>
      <c r="DB11" s="104"/>
      <c r="DC11" s="105"/>
      <c r="DD11" s="102" t="s">
        <v>96</v>
      </c>
      <c r="DE11" s="86"/>
      <c r="DF11" s="86"/>
      <c r="DG11" s="86" t="s">
        <v>97</v>
      </c>
      <c r="DH11" s="86"/>
      <c r="DI11" s="86"/>
      <c r="DJ11" s="86" t="s">
        <v>98</v>
      </c>
      <c r="DK11" s="86"/>
      <c r="DL11" s="86"/>
      <c r="DM11" s="86" t="s">
        <v>99</v>
      </c>
      <c r="DN11" s="86"/>
      <c r="DO11" s="86"/>
      <c r="DP11" s="86" t="s">
        <v>100</v>
      </c>
      <c r="DQ11" s="86"/>
      <c r="DR11" s="86"/>
      <c r="DS11" s="86" t="s">
        <v>101</v>
      </c>
      <c r="DT11" s="86"/>
      <c r="DU11" s="86"/>
      <c r="DV11" s="86" t="s">
        <v>102</v>
      </c>
      <c r="DW11" s="86"/>
      <c r="DX11" s="86"/>
      <c r="DY11" s="102" t="s">
        <v>103</v>
      </c>
      <c r="DZ11" s="86"/>
      <c r="EA11" s="86"/>
      <c r="EB11" s="86" t="s">
        <v>104</v>
      </c>
      <c r="EC11" s="86"/>
      <c r="ED11" s="86"/>
      <c r="EE11" s="86" t="s">
        <v>105</v>
      </c>
      <c r="EF11" s="86"/>
      <c r="EG11" s="86"/>
      <c r="EH11" s="94" t="s">
        <v>106</v>
      </c>
      <c r="EI11" s="95"/>
      <c r="EJ11" s="96"/>
      <c r="EK11" s="94" t="s">
        <v>107</v>
      </c>
      <c r="EL11" s="95"/>
      <c r="EM11" s="96"/>
      <c r="EN11" s="94" t="s">
        <v>108</v>
      </c>
      <c r="EO11" s="95"/>
      <c r="EP11" s="96"/>
      <c r="EQ11" s="94" t="s">
        <v>109</v>
      </c>
      <c r="ER11" s="95"/>
      <c r="ES11" s="96"/>
      <c r="ET11" s="94" t="s">
        <v>110</v>
      </c>
      <c r="EU11" s="95"/>
      <c r="EV11" s="96"/>
      <c r="EW11" s="100" t="s">
        <v>111</v>
      </c>
      <c r="EX11" s="101"/>
      <c r="EY11" s="102"/>
      <c r="EZ11" s="100" t="s">
        <v>112</v>
      </c>
      <c r="FA11" s="101"/>
      <c r="FB11" s="102"/>
      <c r="FC11" s="94" t="s">
        <v>113</v>
      </c>
      <c r="FD11" s="95"/>
      <c r="FE11" s="96"/>
      <c r="FF11" s="103" t="s">
        <v>114</v>
      </c>
      <c r="FG11" s="104"/>
      <c r="FH11" s="105"/>
      <c r="FI11" s="100" t="s">
        <v>115</v>
      </c>
      <c r="FJ11" s="101"/>
      <c r="FK11" s="102"/>
      <c r="FL11" s="100" t="s">
        <v>116</v>
      </c>
      <c r="FM11" s="101"/>
      <c r="FN11" s="102"/>
      <c r="FO11" s="93" t="s">
        <v>117</v>
      </c>
      <c r="FP11" s="93"/>
      <c r="FQ11" s="93"/>
      <c r="FR11" s="86" t="s">
        <v>118</v>
      </c>
      <c r="FS11" s="86"/>
      <c r="FT11" s="86"/>
      <c r="FU11" s="86" t="s">
        <v>119</v>
      </c>
      <c r="FV11" s="86"/>
      <c r="FW11" s="86"/>
      <c r="FX11" s="86" t="s">
        <v>120</v>
      </c>
      <c r="FY11" s="86"/>
      <c r="FZ11" s="86"/>
      <c r="GA11" s="86" t="s">
        <v>121</v>
      </c>
      <c r="GB11" s="86"/>
      <c r="GC11" s="86"/>
      <c r="GD11" s="86" t="s">
        <v>122</v>
      </c>
      <c r="GE11" s="86"/>
      <c r="GF11" s="86"/>
      <c r="GG11" s="94" t="s">
        <v>123</v>
      </c>
      <c r="GH11" s="95"/>
      <c r="GI11" s="96"/>
      <c r="GJ11" s="94" t="s">
        <v>124</v>
      </c>
      <c r="GK11" s="95"/>
      <c r="GL11" s="96"/>
      <c r="GM11" s="94" t="s">
        <v>125</v>
      </c>
      <c r="GN11" s="95"/>
      <c r="GO11" s="96"/>
      <c r="GP11" s="94" t="s">
        <v>126</v>
      </c>
      <c r="GQ11" s="95"/>
      <c r="GR11" s="96"/>
      <c r="GS11" s="94" t="s">
        <v>127</v>
      </c>
      <c r="GT11" s="95"/>
      <c r="GU11" s="96"/>
      <c r="GV11" s="94" t="s">
        <v>128</v>
      </c>
      <c r="GW11" s="95"/>
      <c r="GX11" s="96"/>
      <c r="GY11" s="94" t="s">
        <v>129</v>
      </c>
      <c r="GZ11" s="95"/>
      <c r="HA11" s="96"/>
      <c r="HB11" s="94" t="s">
        <v>130</v>
      </c>
      <c r="HC11" s="95"/>
      <c r="HD11" s="96"/>
      <c r="HE11" s="94" t="s">
        <v>131</v>
      </c>
      <c r="HF11" s="95"/>
      <c r="HG11" s="95"/>
      <c r="HH11" s="95" t="s">
        <v>132</v>
      </c>
      <c r="HI11" s="95"/>
      <c r="HJ11" s="95"/>
      <c r="HK11" s="95" t="s">
        <v>133</v>
      </c>
      <c r="HL11" s="95"/>
      <c r="HM11" s="95"/>
      <c r="HN11" s="95" t="s">
        <v>134</v>
      </c>
      <c r="HO11" s="95"/>
      <c r="HP11" s="95"/>
      <c r="HQ11" s="86" t="s">
        <v>135</v>
      </c>
      <c r="HR11" s="86"/>
      <c r="HS11" s="86"/>
      <c r="HT11" s="86" t="s">
        <v>136</v>
      </c>
      <c r="HU11" s="86"/>
      <c r="HV11" s="86"/>
      <c r="HW11" s="86" t="s">
        <v>137</v>
      </c>
      <c r="HX11" s="86"/>
      <c r="HY11" s="86"/>
      <c r="HZ11" s="86" t="s">
        <v>138</v>
      </c>
      <c r="IA11" s="86"/>
      <c r="IB11" s="86"/>
      <c r="IC11" s="86" t="s">
        <v>139</v>
      </c>
      <c r="ID11" s="86"/>
      <c r="IE11" s="86"/>
      <c r="IF11" s="86" t="s">
        <v>140</v>
      </c>
      <c r="IG11" s="86"/>
      <c r="IH11" s="86"/>
      <c r="II11" s="86" t="s">
        <v>141</v>
      </c>
      <c r="IJ11" s="86"/>
      <c r="IK11" s="86"/>
      <c r="IL11" s="86" t="s">
        <v>142</v>
      </c>
      <c r="IM11" s="86"/>
      <c r="IN11" s="86"/>
      <c r="IO11" s="86" t="s">
        <v>143</v>
      </c>
      <c r="IP11" s="86"/>
      <c r="IQ11" s="86"/>
      <c r="IR11" s="86" t="s">
        <v>144</v>
      </c>
      <c r="IS11" s="86"/>
      <c r="IT11" s="86"/>
      <c r="IU11" s="102" t="s">
        <v>145</v>
      </c>
      <c r="IV11" s="86"/>
      <c r="IW11" s="86"/>
      <c r="IX11" s="86" t="s">
        <v>146</v>
      </c>
      <c r="IY11" s="86"/>
      <c r="IZ11" s="86"/>
      <c r="JA11" s="86" t="s">
        <v>147</v>
      </c>
      <c r="JB11" s="86"/>
      <c r="JC11" s="86"/>
      <c r="JD11" s="86" t="s">
        <v>148</v>
      </c>
      <c r="JE11" s="86"/>
      <c r="JF11" s="86"/>
      <c r="JG11" s="86" t="s">
        <v>149</v>
      </c>
      <c r="JH11" s="86"/>
      <c r="JI11" s="86"/>
      <c r="JJ11" s="86" t="s">
        <v>150</v>
      </c>
      <c r="JK11" s="86"/>
      <c r="JL11" s="86"/>
      <c r="JM11" s="86" t="s">
        <v>151</v>
      </c>
      <c r="JN11" s="86"/>
      <c r="JO11" s="86"/>
      <c r="JP11" s="86" t="s">
        <v>152</v>
      </c>
      <c r="JQ11" s="86"/>
      <c r="JR11" s="86"/>
      <c r="JS11" s="86" t="s">
        <v>153</v>
      </c>
      <c r="JT11" s="86"/>
      <c r="JU11" s="86"/>
      <c r="JV11" s="86" t="s">
        <v>154</v>
      </c>
      <c r="JW11" s="86"/>
      <c r="JX11" s="86"/>
      <c r="JY11" s="86" t="s">
        <v>155</v>
      </c>
      <c r="JZ11" s="86"/>
      <c r="KA11" s="86"/>
      <c r="KB11" s="86" t="s">
        <v>156</v>
      </c>
      <c r="KC11" s="86"/>
      <c r="KD11" s="86"/>
      <c r="KE11" s="86" t="s">
        <v>157</v>
      </c>
      <c r="KF11" s="86"/>
      <c r="KG11" s="86"/>
      <c r="KH11" s="86" t="s">
        <v>158</v>
      </c>
      <c r="KI11" s="86"/>
      <c r="KJ11" s="86"/>
      <c r="KK11" s="86" t="s">
        <v>159</v>
      </c>
      <c r="KL11" s="86"/>
      <c r="KM11" s="86"/>
      <c r="KN11" s="86" t="s">
        <v>160</v>
      </c>
      <c r="KO11" s="86"/>
      <c r="KP11" s="86"/>
      <c r="KQ11" s="86" t="s">
        <v>161</v>
      </c>
      <c r="KR11" s="86"/>
      <c r="KS11" s="100"/>
      <c r="KT11" s="86" t="s">
        <v>162</v>
      </c>
      <c r="KU11" s="86"/>
      <c r="KV11" s="100"/>
      <c r="KW11" s="86" t="s">
        <v>163</v>
      </c>
      <c r="KX11" s="86"/>
      <c r="KY11" s="100"/>
      <c r="KZ11" s="86" t="s">
        <v>164</v>
      </c>
      <c r="LA11" s="86"/>
      <c r="LB11" s="100"/>
      <c r="LC11" s="100" t="s">
        <v>165</v>
      </c>
      <c r="LD11" s="80"/>
      <c r="LE11" s="80"/>
      <c r="LF11" s="100" t="s">
        <v>166</v>
      </c>
      <c r="LG11" s="101"/>
      <c r="LH11" s="102"/>
      <c r="LI11" s="100" t="s">
        <v>167</v>
      </c>
      <c r="LJ11" s="101"/>
      <c r="LK11" s="102"/>
      <c r="LL11" s="100" t="s">
        <v>168</v>
      </c>
      <c r="LM11" s="101"/>
      <c r="LN11" s="102"/>
      <c r="LO11" s="100" t="s">
        <v>169</v>
      </c>
      <c r="LP11" s="101"/>
      <c r="LQ11" s="102"/>
      <c r="LR11" s="100" t="s">
        <v>170</v>
      </c>
      <c r="LS11" s="101"/>
      <c r="LT11" s="102"/>
      <c r="LU11" s="100" t="s">
        <v>171</v>
      </c>
      <c r="LV11" s="101"/>
      <c r="LW11" s="102"/>
      <c r="LX11" s="100" t="s">
        <v>172</v>
      </c>
      <c r="LY11" s="101"/>
      <c r="LZ11" s="102"/>
      <c r="MA11" s="100" t="s">
        <v>173</v>
      </c>
      <c r="MB11" s="101"/>
      <c r="MC11" s="102"/>
      <c r="MD11" s="100" t="s">
        <v>174</v>
      </c>
      <c r="ME11" s="101"/>
      <c r="MF11" s="102"/>
      <c r="MG11" s="100" t="s">
        <v>175</v>
      </c>
      <c r="MH11" s="101"/>
      <c r="MI11" s="102"/>
      <c r="MJ11" s="100" t="s">
        <v>176</v>
      </c>
      <c r="MK11" s="101"/>
      <c r="ML11" s="102"/>
      <c r="MM11" s="100" t="s">
        <v>177</v>
      </c>
      <c r="MN11" s="101"/>
      <c r="MO11" s="102"/>
      <c r="MP11" s="100" t="s">
        <v>178</v>
      </c>
      <c r="MQ11" s="101"/>
      <c r="MR11" s="102"/>
      <c r="MS11" s="100" t="s">
        <v>179</v>
      </c>
      <c r="MT11" s="101"/>
      <c r="MU11" s="102"/>
      <c r="MV11" s="100" t="s">
        <v>180</v>
      </c>
      <c r="MW11" s="101"/>
      <c r="MX11" s="102"/>
      <c r="MY11" s="100" t="s">
        <v>181</v>
      </c>
      <c r="MZ11" s="101"/>
      <c r="NA11" s="102"/>
      <c r="NB11" s="100" t="s">
        <v>182</v>
      </c>
      <c r="NC11" s="101"/>
      <c r="ND11" s="102"/>
      <c r="NE11" s="100" t="s">
        <v>183</v>
      </c>
      <c r="NF11" s="101"/>
      <c r="NG11" s="101"/>
      <c r="NH11" s="86" t="s">
        <v>184</v>
      </c>
      <c r="NI11" s="86"/>
      <c r="NJ11" s="86"/>
      <c r="NK11" s="86" t="s">
        <v>185</v>
      </c>
      <c r="NL11" s="86"/>
      <c r="NM11" s="86"/>
      <c r="NN11" s="86" t="s">
        <v>186</v>
      </c>
      <c r="NO11" s="86"/>
      <c r="NP11" s="86"/>
      <c r="NQ11" s="86" t="s">
        <v>187</v>
      </c>
      <c r="NR11" s="86"/>
      <c r="NS11" s="86"/>
      <c r="NT11" s="86" t="s">
        <v>188</v>
      </c>
      <c r="NU11" s="86"/>
      <c r="NV11" s="86"/>
      <c r="NW11" s="86" t="s">
        <v>189</v>
      </c>
      <c r="NX11" s="86"/>
      <c r="NY11" s="86"/>
      <c r="NZ11" s="86" t="s">
        <v>190</v>
      </c>
      <c r="OA11" s="86"/>
      <c r="OB11" s="86"/>
      <c r="OC11" s="86" t="s">
        <v>191</v>
      </c>
      <c r="OD11" s="86"/>
      <c r="OE11" s="86"/>
      <c r="OF11" s="86" t="s">
        <v>192</v>
      </c>
      <c r="OG11" s="86"/>
      <c r="OH11" s="86"/>
      <c r="OI11" s="86" t="s">
        <v>193</v>
      </c>
      <c r="OJ11" s="86"/>
      <c r="OK11" s="86"/>
      <c r="OL11" s="86" t="s">
        <v>194</v>
      </c>
      <c r="OM11" s="86"/>
      <c r="ON11" s="86"/>
      <c r="OO11" s="86" t="s">
        <v>195</v>
      </c>
      <c r="OP11" s="86"/>
      <c r="OQ11" s="86"/>
      <c r="OR11" s="86" t="s">
        <v>196</v>
      </c>
      <c r="OS11" s="86"/>
      <c r="OT11" s="86"/>
      <c r="OU11" s="86" t="s">
        <v>197</v>
      </c>
      <c r="OV11" s="86"/>
      <c r="OW11" s="86"/>
    </row>
    <row r="12" spans="1:413" ht="124.9" customHeight="1" thickBot="1" x14ac:dyDescent="0.3">
      <c r="A12" s="87"/>
      <c r="B12" s="87"/>
      <c r="C12" s="107" t="s">
        <v>198</v>
      </c>
      <c r="D12" s="108"/>
      <c r="E12" s="109"/>
      <c r="F12" s="110" t="s">
        <v>199</v>
      </c>
      <c r="G12" s="111"/>
      <c r="H12" s="112"/>
      <c r="I12" s="110" t="s">
        <v>200</v>
      </c>
      <c r="J12" s="111"/>
      <c r="K12" s="112"/>
      <c r="L12" s="110" t="s">
        <v>201</v>
      </c>
      <c r="M12" s="111"/>
      <c r="N12" s="112"/>
      <c r="O12" s="110" t="s">
        <v>202</v>
      </c>
      <c r="P12" s="111"/>
      <c r="Q12" s="112"/>
      <c r="R12" s="110" t="s">
        <v>203</v>
      </c>
      <c r="S12" s="111"/>
      <c r="T12" s="112"/>
      <c r="U12" s="110" t="s">
        <v>204</v>
      </c>
      <c r="V12" s="111"/>
      <c r="W12" s="112"/>
      <c r="X12" s="110" t="s">
        <v>205</v>
      </c>
      <c r="Y12" s="111"/>
      <c r="Z12" s="112"/>
      <c r="AA12" s="107" t="s">
        <v>206</v>
      </c>
      <c r="AB12" s="108"/>
      <c r="AC12" s="109"/>
      <c r="AD12" s="107" t="s">
        <v>207</v>
      </c>
      <c r="AE12" s="108"/>
      <c r="AF12" s="109"/>
      <c r="AG12" s="110" t="s">
        <v>208</v>
      </c>
      <c r="AH12" s="111"/>
      <c r="AI12" s="112"/>
      <c r="AJ12" s="110" t="s">
        <v>209</v>
      </c>
      <c r="AK12" s="111"/>
      <c r="AL12" s="112"/>
      <c r="AM12" s="107" t="s">
        <v>210</v>
      </c>
      <c r="AN12" s="108"/>
      <c r="AO12" s="109"/>
      <c r="AP12" s="110" t="s">
        <v>211</v>
      </c>
      <c r="AQ12" s="111"/>
      <c r="AR12" s="112"/>
      <c r="AS12" s="107" t="s">
        <v>212</v>
      </c>
      <c r="AT12" s="108"/>
      <c r="AU12" s="109"/>
      <c r="AV12" s="110" t="s">
        <v>213</v>
      </c>
      <c r="AW12" s="111"/>
      <c r="AX12" s="112"/>
      <c r="AY12" s="110" t="s">
        <v>214</v>
      </c>
      <c r="AZ12" s="111"/>
      <c r="BA12" s="112"/>
      <c r="BB12" s="110" t="s">
        <v>215</v>
      </c>
      <c r="BC12" s="111"/>
      <c r="BD12" s="112"/>
      <c r="BE12" s="110" t="s">
        <v>216</v>
      </c>
      <c r="BF12" s="111"/>
      <c r="BG12" s="112"/>
      <c r="BH12" s="110" t="s">
        <v>217</v>
      </c>
      <c r="BI12" s="111"/>
      <c r="BJ12" s="112"/>
      <c r="BK12" s="113" t="s">
        <v>218</v>
      </c>
      <c r="BL12" s="114"/>
      <c r="BM12" s="115"/>
      <c r="BN12" s="110" t="s">
        <v>219</v>
      </c>
      <c r="BO12" s="111"/>
      <c r="BP12" s="112"/>
      <c r="BQ12" s="113" t="s">
        <v>220</v>
      </c>
      <c r="BR12" s="114"/>
      <c r="BS12" s="115"/>
      <c r="BT12" s="110" t="s">
        <v>221</v>
      </c>
      <c r="BU12" s="111"/>
      <c r="BV12" s="112"/>
      <c r="BW12" s="110" t="s">
        <v>222</v>
      </c>
      <c r="BX12" s="111"/>
      <c r="BY12" s="112"/>
      <c r="BZ12" s="110" t="s">
        <v>223</v>
      </c>
      <c r="CA12" s="111"/>
      <c r="CB12" s="112"/>
      <c r="CC12" s="110" t="s">
        <v>224</v>
      </c>
      <c r="CD12" s="111"/>
      <c r="CE12" s="111"/>
      <c r="CF12" s="116" t="s">
        <v>225</v>
      </c>
      <c r="CG12" s="117"/>
      <c r="CH12" s="118"/>
      <c r="CI12" s="110" t="s">
        <v>226</v>
      </c>
      <c r="CJ12" s="111"/>
      <c r="CK12" s="112"/>
      <c r="CL12" s="110" t="s">
        <v>227</v>
      </c>
      <c r="CM12" s="111"/>
      <c r="CN12" s="112"/>
      <c r="CO12" s="110" t="s">
        <v>228</v>
      </c>
      <c r="CP12" s="111"/>
      <c r="CQ12" s="112"/>
      <c r="CR12" s="110" t="s">
        <v>229</v>
      </c>
      <c r="CS12" s="111"/>
      <c r="CT12" s="112"/>
      <c r="CU12" s="110" t="s">
        <v>230</v>
      </c>
      <c r="CV12" s="111"/>
      <c r="CW12" s="112"/>
      <c r="CX12" s="110" t="s">
        <v>231</v>
      </c>
      <c r="CY12" s="111"/>
      <c r="CZ12" s="111"/>
      <c r="DA12" s="116" t="s">
        <v>232</v>
      </c>
      <c r="DB12" s="117"/>
      <c r="DC12" s="118"/>
      <c r="DD12" s="110" t="s">
        <v>233</v>
      </c>
      <c r="DE12" s="111"/>
      <c r="DF12" s="112"/>
      <c r="DG12" s="110" t="s">
        <v>234</v>
      </c>
      <c r="DH12" s="111"/>
      <c r="DI12" s="112"/>
      <c r="DJ12" s="110" t="s">
        <v>235</v>
      </c>
      <c r="DK12" s="111"/>
      <c r="DL12" s="112"/>
      <c r="DM12" s="110" t="s">
        <v>236</v>
      </c>
      <c r="DN12" s="111"/>
      <c r="DO12" s="112"/>
      <c r="DP12" s="110" t="s">
        <v>237</v>
      </c>
      <c r="DQ12" s="111"/>
      <c r="DR12" s="112"/>
      <c r="DS12" s="110" t="s">
        <v>238</v>
      </c>
      <c r="DT12" s="111"/>
      <c r="DU12" s="112"/>
      <c r="DV12" s="110" t="s">
        <v>224</v>
      </c>
      <c r="DW12" s="111"/>
      <c r="DX12" s="112"/>
      <c r="DY12" s="110" t="s">
        <v>239</v>
      </c>
      <c r="DZ12" s="111"/>
      <c r="EA12" s="112"/>
      <c r="EB12" s="110" t="s">
        <v>240</v>
      </c>
      <c r="EC12" s="111"/>
      <c r="ED12" s="112"/>
      <c r="EE12" s="119" t="s">
        <v>241</v>
      </c>
      <c r="EF12" s="120"/>
      <c r="EG12" s="121"/>
      <c r="EH12" s="119" t="s">
        <v>242</v>
      </c>
      <c r="EI12" s="120"/>
      <c r="EJ12" s="121"/>
      <c r="EK12" s="119" t="s">
        <v>243</v>
      </c>
      <c r="EL12" s="120"/>
      <c r="EM12" s="121"/>
      <c r="EN12" s="119" t="s">
        <v>244</v>
      </c>
      <c r="EO12" s="120"/>
      <c r="EP12" s="121"/>
      <c r="EQ12" s="119" t="s">
        <v>245</v>
      </c>
      <c r="ER12" s="120"/>
      <c r="ES12" s="121"/>
      <c r="ET12" s="122" t="s">
        <v>246</v>
      </c>
      <c r="EU12" s="117"/>
      <c r="EV12" s="123"/>
      <c r="EW12" s="122" t="s">
        <v>247</v>
      </c>
      <c r="EX12" s="117"/>
      <c r="EY12" s="123"/>
      <c r="EZ12" s="122" t="s">
        <v>248</v>
      </c>
      <c r="FA12" s="117"/>
      <c r="FB12" s="123"/>
      <c r="FC12" s="122" t="s">
        <v>249</v>
      </c>
      <c r="FD12" s="117"/>
      <c r="FE12" s="117"/>
      <c r="FF12" s="116" t="s">
        <v>250</v>
      </c>
      <c r="FG12" s="117"/>
      <c r="FH12" s="118"/>
      <c r="FI12" s="117" t="s">
        <v>251</v>
      </c>
      <c r="FJ12" s="117"/>
      <c r="FK12" s="123"/>
      <c r="FL12" s="122" t="s">
        <v>252</v>
      </c>
      <c r="FM12" s="117"/>
      <c r="FN12" s="117"/>
      <c r="FO12" s="124" t="s">
        <v>253</v>
      </c>
      <c r="FP12" s="125"/>
      <c r="FQ12" s="126"/>
      <c r="FR12" s="117" t="s">
        <v>254</v>
      </c>
      <c r="FS12" s="117"/>
      <c r="FT12" s="123"/>
      <c r="FU12" s="122" t="s">
        <v>255</v>
      </c>
      <c r="FV12" s="117"/>
      <c r="FW12" s="123"/>
      <c r="FX12" s="122" t="s">
        <v>256</v>
      </c>
      <c r="FY12" s="117"/>
      <c r="FZ12" s="123"/>
      <c r="GA12" s="122" t="s">
        <v>257</v>
      </c>
      <c r="GB12" s="117"/>
      <c r="GC12" s="117"/>
      <c r="GD12" s="116" t="s">
        <v>258</v>
      </c>
      <c r="GE12" s="117"/>
      <c r="GF12" s="118"/>
      <c r="GG12" s="119" t="s">
        <v>259</v>
      </c>
      <c r="GH12" s="120"/>
      <c r="GI12" s="121"/>
      <c r="GJ12" s="119" t="s">
        <v>260</v>
      </c>
      <c r="GK12" s="120"/>
      <c r="GL12" s="121"/>
      <c r="GM12" s="119" t="s">
        <v>261</v>
      </c>
      <c r="GN12" s="120"/>
      <c r="GO12" s="121"/>
      <c r="GP12" s="119" t="s">
        <v>262</v>
      </c>
      <c r="GQ12" s="120"/>
      <c r="GR12" s="121"/>
      <c r="GS12" s="119" t="s">
        <v>263</v>
      </c>
      <c r="GT12" s="120"/>
      <c r="GU12" s="121"/>
      <c r="GV12" s="119" t="s">
        <v>264</v>
      </c>
      <c r="GW12" s="120"/>
      <c r="GX12" s="121"/>
      <c r="GY12" s="119" t="s">
        <v>265</v>
      </c>
      <c r="GZ12" s="120"/>
      <c r="HA12" s="121"/>
      <c r="HB12" s="119" t="s">
        <v>266</v>
      </c>
      <c r="HC12" s="120"/>
      <c r="HD12" s="121"/>
      <c r="HE12" s="119" t="s">
        <v>267</v>
      </c>
      <c r="HF12" s="120"/>
      <c r="HG12" s="121"/>
      <c r="HH12" s="119" t="s">
        <v>268</v>
      </c>
      <c r="HI12" s="120"/>
      <c r="HJ12" s="121"/>
      <c r="HK12" s="119" t="s">
        <v>269</v>
      </c>
      <c r="HL12" s="120"/>
      <c r="HM12" s="121"/>
      <c r="HN12" s="122" t="s">
        <v>270</v>
      </c>
      <c r="HO12" s="117"/>
      <c r="HP12" s="123"/>
      <c r="HQ12" s="122" t="s">
        <v>271</v>
      </c>
      <c r="HR12" s="117"/>
      <c r="HS12" s="123"/>
      <c r="HT12" s="122" t="s">
        <v>272</v>
      </c>
      <c r="HU12" s="117"/>
      <c r="HV12" s="123"/>
      <c r="HW12" s="122" t="s">
        <v>273</v>
      </c>
      <c r="HX12" s="117"/>
      <c r="HY12" s="123"/>
      <c r="HZ12" s="122" t="s">
        <v>274</v>
      </c>
      <c r="IA12" s="117"/>
      <c r="IB12" s="123"/>
      <c r="IC12" s="122" t="s">
        <v>275</v>
      </c>
      <c r="ID12" s="117"/>
      <c r="IE12" s="123"/>
      <c r="IF12" s="122" t="s">
        <v>276</v>
      </c>
      <c r="IG12" s="117"/>
      <c r="IH12" s="123"/>
      <c r="II12" s="122" t="s">
        <v>277</v>
      </c>
      <c r="IJ12" s="117"/>
      <c r="IK12" s="123"/>
      <c r="IL12" s="122" t="s">
        <v>278</v>
      </c>
      <c r="IM12" s="117"/>
      <c r="IN12" s="123"/>
      <c r="IO12" s="122" t="s">
        <v>279</v>
      </c>
      <c r="IP12" s="117"/>
      <c r="IQ12" s="123"/>
      <c r="IR12" s="122" t="s">
        <v>280</v>
      </c>
      <c r="IS12" s="117"/>
      <c r="IT12" s="123"/>
      <c r="IU12" s="122" t="s">
        <v>281</v>
      </c>
      <c r="IV12" s="117"/>
      <c r="IW12" s="123"/>
      <c r="IX12" s="122" t="s">
        <v>282</v>
      </c>
      <c r="IY12" s="117"/>
      <c r="IZ12" s="123"/>
      <c r="JA12" s="122" t="s">
        <v>283</v>
      </c>
      <c r="JB12" s="117"/>
      <c r="JC12" s="123"/>
      <c r="JD12" s="122" t="s">
        <v>284</v>
      </c>
      <c r="JE12" s="117"/>
      <c r="JF12" s="123"/>
      <c r="JG12" s="122" t="s">
        <v>285</v>
      </c>
      <c r="JH12" s="117"/>
      <c r="JI12" s="123"/>
      <c r="JJ12" s="122" t="s">
        <v>286</v>
      </c>
      <c r="JK12" s="117"/>
      <c r="JL12" s="123"/>
      <c r="JM12" s="122" t="s">
        <v>287</v>
      </c>
      <c r="JN12" s="117"/>
      <c r="JO12" s="123"/>
      <c r="JP12" s="122" t="s">
        <v>288</v>
      </c>
      <c r="JQ12" s="117"/>
      <c r="JR12" s="123"/>
      <c r="JS12" s="122" t="s">
        <v>289</v>
      </c>
      <c r="JT12" s="117"/>
      <c r="JU12" s="123"/>
      <c r="JV12" s="122" t="s">
        <v>290</v>
      </c>
      <c r="JW12" s="117"/>
      <c r="JX12" s="123"/>
      <c r="JY12" s="122" t="s">
        <v>291</v>
      </c>
      <c r="JZ12" s="117"/>
      <c r="KA12" s="123"/>
      <c r="KB12" s="122" t="s">
        <v>292</v>
      </c>
      <c r="KC12" s="117"/>
      <c r="KD12" s="123"/>
      <c r="KE12" s="122" t="s">
        <v>293</v>
      </c>
      <c r="KF12" s="117"/>
      <c r="KG12" s="123"/>
      <c r="KH12" s="122" t="s">
        <v>294</v>
      </c>
      <c r="KI12" s="117"/>
      <c r="KJ12" s="123"/>
      <c r="KK12" s="122" t="s">
        <v>295</v>
      </c>
      <c r="KL12" s="117"/>
      <c r="KM12" s="123"/>
      <c r="KN12" s="122" t="s">
        <v>296</v>
      </c>
      <c r="KO12" s="117"/>
      <c r="KP12" s="123"/>
      <c r="KQ12" s="122" t="s">
        <v>297</v>
      </c>
      <c r="KR12" s="117"/>
      <c r="KS12" s="123"/>
      <c r="KT12" s="122" t="s">
        <v>298</v>
      </c>
      <c r="KU12" s="117"/>
      <c r="KV12" s="123"/>
      <c r="KW12" s="122" t="s">
        <v>299</v>
      </c>
      <c r="KX12" s="117"/>
      <c r="KY12" s="123"/>
      <c r="KZ12" s="122" t="s">
        <v>300</v>
      </c>
      <c r="LA12" s="117"/>
      <c r="LB12" s="123"/>
      <c r="LC12" s="122" t="s">
        <v>301</v>
      </c>
      <c r="LD12" s="117"/>
      <c r="LE12" s="123"/>
      <c r="LF12" s="122" t="s">
        <v>302</v>
      </c>
      <c r="LG12" s="117"/>
      <c r="LH12" s="123"/>
      <c r="LI12" s="122" t="s">
        <v>303</v>
      </c>
      <c r="LJ12" s="117"/>
      <c r="LK12" s="123"/>
      <c r="LL12" s="122" t="s">
        <v>304</v>
      </c>
      <c r="LM12" s="117"/>
      <c r="LN12" s="123"/>
      <c r="LO12" s="122" t="s">
        <v>305</v>
      </c>
      <c r="LP12" s="117"/>
      <c r="LQ12" s="123"/>
      <c r="LR12" s="122" t="s">
        <v>306</v>
      </c>
      <c r="LS12" s="117"/>
      <c r="LT12" s="123"/>
      <c r="LU12" s="122" t="s">
        <v>307</v>
      </c>
      <c r="LV12" s="117"/>
      <c r="LW12" s="123"/>
      <c r="LX12" s="122" t="s">
        <v>308</v>
      </c>
      <c r="LY12" s="117"/>
      <c r="LZ12" s="123"/>
      <c r="MA12" s="122" t="s">
        <v>309</v>
      </c>
      <c r="MB12" s="117"/>
      <c r="MC12" s="123"/>
      <c r="MD12" s="122" t="s">
        <v>310</v>
      </c>
      <c r="ME12" s="117"/>
      <c r="MF12" s="123"/>
      <c r="MG12" s="122" t="s">
        <v>311</v>
      </c>
      <c r="MH12" s="117"/>
      <c r="MI12" s="123"/>
      <c r="MJ12" s="122" t="s">
        <v>312</v>
      </c>
      <c r="MK12" s="117"/>
      <c r="ML12" s="118"/>
      <c r="MM12" s="116" t="s">
        <v>313</v>
      </c>
      <c r="MN12" s="117"/>
      <c r="MO12" s="118"/>
      <c r="MP12" s="116" t="s">
        <v>314</v>
      </c>
      <c r="MQ12" s="117"/>
      <c r="MR12" s="123"/>
      <c r="MS12" s="122" t="s">
        <v>315</v>
      </c>
      <c r="MT12" s="117"/>
      <c r="MU12" s="123"/>
      <c r="MV12" s="122" t="s">
        <v>316</v>
      </c>
      <c r="MW12" s="117"/>
      <c r="MX12" s="123"/>
      <c r="MY12" s="122" t="s">
        <v>317</v>
      </c>
      <c r="MZ12" s="117"/>
      <c r="NA12" s="123"/>
      <c r="NB12" s="122" t="s">
        <v>318</v>
      </c>
      <c r="NC12" s="117"/>
      <c r="ND12" s="123"/>
      <c r="NE12" s="122" t="s">
        <v>319</v>
      </c>
      <c r="NF12" s="117"/>
      <c r="NG12" s="123"/>
      <c r="NH12" s="122" t="s">
        <v>320</v>
      </c>
      <c r="NI12" s="117"/>
      <c r="NJ12" s="123"/>
      <c r="NK12" s="122" t="s">
        <v>321</v>
      </c>
      <c r="NL12" s="117"/>
      <c r="NM12" s="123"/>
      <c r="NN12" s="122" t="s">
        <v>322</v>
      </c>
      <c r="NO12" s="117"/>
      <c r="NP12" s="123"/>
      <c r="NQ12" s="107" t="s">
        <v>323</v>
      </c>
      <c r="NR12" s="108"/>
      <c r="NS12" s="109"/>
      <c r="NT12" s="122" t="s">
        <v>324</v>
      </c>
      <c r="NU12" s="117"/>
      <c r="NV12" s="123"/>
      <c r="NW12" s="122" t="s">
        <v>325</v>
      </c>
      <c r="NX12" s="117"/>
      <c r="NY12" s="123"/>
      <c r="NZ12" s="122" t="s">
        <v>326</v>
      </c>
      <c r="OA12" s="117"/>
      <c r="OB12" s="123"/>
      <c r="OC12" s="122" t="s">
        <v>327</v>
      </c>
      <c r="OD12" s="117"/>
      <c r="OE12" s="123"/>
      <c r="OF12" s="122" t="s">
        <v>328</v>
      </c>
      <c r="OG12" s="117"/>
      <c r="OH12" s="123"/>
      <c r="OI12" s="122" t="s">
        <v>329</v>
      </c>
      <c r="OJ12" s="117"/>
      <c r="OK12" s="123"/>
      <c r="OL12" s="122" t="s">
        <v>330</v>
      </c>
      <c r="OM12" s="117"/>
      <c r="ON12" s="123"/>
      <c r="OO12" s="122" t="s">
        <v>331</v>
      </c>
      <c r="OP12" s="117"/>
      <c r="OQ12" s="118"/>
      <c r="OR12" s="116" t="s">
        <v>332</v>
      </c>
      <c r="OS12" s="117"/>
      <c r="OT12" s="118"/>
    </row>
    <row r="13" spans="1:413" ht="168.75" thickBot="1" x14ac:dyDescent="0.3">
      <c r="A13" s="87"/>
      <c r="B13" s="87"/>
      <c r="C13" s="48" t="s">
        <v>333</v>
      </c>
      <c r="D13" s="49" t="s">
        <v>334</v>
      </c>
      <c r="E13" s="50" t="s">
        <v>335</v>
      </c>
      <c r="F13" s="48" t="s">
        <v>336</v>
      </c>
      <c r="G13" s="49" t="s">
        <v>337</v>
      </c>
      <c r="H13" s="50" t="s">
        <v>338</v>
      </c>
      <c r="I13" s="48" t="s">
        <v>339</v>
      </c>
      <c r="J13" s="49" t="s">
        <v>340</v>
      </c>
      <c r="K13" s="50" t="s">
        <v>341</v>
      </c>
      <c r="L13" s="48" t="s">
        <v>12</v>
      </c>
      <c r="M13" s="49" t="s">
        <v>342</v>
      </c>
      <c r="N13" s="50" t="s">
        <v>343</v>
      </c>
      <c r="O13" s="48" t="s">
        <v>344</v>
      </c>
      <c r="P13" s="49" t="s">
        <v>345</v>
      </c>
      <c r="Q13" s="50" t="s">
        <v>346</v>
      </c>
      <c r="R13" s="48" t="s">
        <v>347</v>
      </c>
      <c r="S13" s="49" t="s">
        <v>348</v>
      </c>
      <c r="T13" s="50" t="s">
        <v>349</v>
      </c>
      <c r="U13" s="48" t="s">
        <v>204</v>
      </c>
      <c r="V13" s="49" t="s">
        <v>350</v>
      </c>
      <c r="W13" s="50" t="s">
        <v>351</v>
      </c>
      <c r="X13" s="51" t="s">
        <v>352</v>
      </c>
      <c r="Y13" s="52" t="s">
        <v>26</v>
      </c>
      <c r="Z13" s="53" t="s">
        <v>353</v>
      </c>
      <c r="AA13" s="51" t="s">
        <v>354</v>
      </c>
      <c r="AB13" s="52" t="s">
        <v>355</v>
      </c>
      <c r="AC13" s="53" t="s">
        <v>356</v>
      </c>
      <c r="AD13" s="51" t="s">
        <v>357</v>
      </c>
      <c r="AE13" s="52" t="s">
        <v>358</v>
      </c>
      <c r="AF13" s="53" t="s">
        <v>27</v>
      </c>
      <c r="AG13" s="51" t="s">
        <v>359</v>
      </c>
      <c r="AH13" s="52" t="s">
        <v>360</v>
      </c>
      <c r="AI13" s="53" t="s">
        <v>361</v>
      </c>
      <c r="AJ13" s="51" t="s">
        <v>362</v>
      </c>
      <c r="AK13" s="52" t="s">
        <v>363</v>
      </c>
      <c r="AL13" s="53" t="s">
        <v>364</v>
      </c>
      <c r="AM13" s="51" t="s">
        <v>365</v>
      </c>
      <c r="AN13" s="52" t="s">
        <v>366</v>
      </c>
      <c r="AO13" s="53" t="s">
        <v>367</v>
      </c>
      <c r="AP13" s="51" t="s">
        <v>211</v>
      </c>
      <c r="AQ13" s="52" t="s">
        <v>368</v>
      </c>
      <c r="AR13" s="53" t="s">
        <v>369</v>
      </c>
      <c r="AS13" s="51" t="s">
        <v>370</v>
      </c>
      <c r="AT13" s="52" t="s">
        <v>371</v>
      </c>
      <c r="AU13" s="53" t="s">
        <v>8</v>
      </c>
      <c r="AV13" s="51" t="s">
        <v>372</v>
      </c>
      <c r="AW13" s="52" t="s">
        <v>373</v>
      </c>
      <c r="AX13" s="53" t="s">
        <v>374</v>
      </c>
      <c r="AY13" s="51" t="s">
        <v>375</v>
      </c>
      <c r="AZ13" s="52" t="s">
        <v>376</v>
      </c>
      <c r="BA13" s="53" t="s">
        <v>377</v>
      </c>
      <c r="BB13" s="51" t="s">
        <v>378</v>
      </c>
      <c r="BC13" s="52" t="s">
        <v>379</v>
      </c>
      <c r="BD13" s="53" t="s">
        <v>380</v>
      </c>
      <c r="BE13" s="51" t="s">
        <v>381</v>
      </c>
      <c r="BF13" s="52" t="s">
        <v>382</v>
      </c>
      <c r="BG13" s="53" t="s">
        <v>383</v>
      </c>
      <c r="BH13" s="51" t="s">
        <v>384</v>
      </c>
      <c r="BI13" s="52" t="s">
        <v>385</v>
      </c>
      <c r="BJ13" s="54" t="s">
        <v>386</v>
      </c>
      <c r="BK13" s="55" t="s">
        <v>387</v>
      </c>
      <c r="BL13" s="55" t="s">
        <v>388</v>
      </c>
      <c r="BM13" s="55" t="s">
        <v>389</v>
      </c>
      <c r="BN13" s="52" t="s">
        <v>390</v>
      </c>
      <c r="BO13" s="52" t="s">
        <v>391</v>
      </c>
      <c r="BP13" s="54" t="s">
        <v>392</v>
      </c>
      <c r="BQ13" s="56" t="s">
        <v>220</v>
      </c>
      <c r="BR13" s="57" t="s">
        <v>393</v>
      </c>
      <c r="BS13" s="58" t="s">
        <v>394</v>
      </c>
      <c r="BT13" s="51" t="s">
        <v>395</v>
      </c>
      <c r="BU13" s="52" t="s">
        <v>396</v>
      </c>
      <c r="BV13" s="53" t="s">
        <v>397</v>
      </c>
      <c r="BW13" s="51" t="s">
        <v>398</v>
      </c>
      <c r="BX13" s="52" t="s">
        <v>399</v>
      </c>
      <c r="BY13" s="53" t="s">
        <v>400</v>
      </c>
      <c r="BZ13" s="51" t="s">
        <v>401</v>
      </c>
      <c r="CA13" s="52" t="s">
        <v>402</v>
      </c>
      <c r="CB13" s="53" t="s">
        <v>403</v>
      </c>
      <c r="CC13" s="51" t="s">
        <v>224</v>
      </c>
      <c r="CD13" s="52" t="s">
        <v>404</v>
      </c>
      <c r="CE13" s="54" t="s">
        <v>405</v>
      </c>
      <c r="CF13" s="56" t="s">
        <v>406</v>
      </c>
      <c r="CG13" s="57" t="s">
        <v>407</v>
      </c>
      <c r="CH13" s="58" t="s">
        <v>408</v>
      </c>
      <c r="CI13" s="51" t="s">
        <v>409</v>
      </c>
      <c r="CJ13" s="52" t="s">
        <v>410</v>
      </c>
      <c r="CK13" s="53" t="s">
        <v>411</v>
      </c>
      <c r="CL13" s="51" t="s">
        <v>412</v>
      </c>
      <c r="CM13" s="52" t="s">
        <v>413</v>
      </c>
      <c r="CN13" s="53" t="s">
        <v>414</v>
      </c>
      <c r="CO13" s="51" t="s">
        <v>415</v>
      </c>
      <c r="CP13" s="52" t="s">
        <v>416</v>
      </c>
      <c r="CQ13" s="53" t="s">
        <v>417</v>
      </c>
      <c r="CR13" s="51" t="s">
        <v>418</v>
      </c>
      <c r="CS13" s="52" t="s">
        <v>419</v>
      </c>
      <c r="CT13" s="53" t="s">
        <v>420</v>
      </c>
      <c r="CU13" s="51" t="s">
        <v>421</v>
      </c>
      <c r="CV13" s="52" t="s">
        <v>422</v>
      </c>
      <c r="CW13" s="53" t="s">
        <v>423</v>
      </c>
      <c r="CX13" s="51" t="s">
        <v>424</v>
      </c>
      <c r="CY13" s="52" t="s">
        <v>425</v>
      </c>
      <c r="CZ13" s="54" t="s">
        <v>426</v>
      </c>
      <c r="DA13" s="56" t="s">
        <v>427</v>
      </c>
      <c r="DB13" s="57" t="s">
        <v>428</v>
      </c>
      <c r="DC13" s="58" t="s">
        <v>429</v>
      </c>
      <c r="DD13" s="51" t="s">
        <v>430</v>
      </c>
      <c r="DE13" s="52" t="s">
        <v>431</v>
      </c>
      <c r="DF13" s="53" t="s">
        <v>432</v>
      </c>
      <c r="DG13" s="51" t="s">
        <v>433</v>
      </c>
      <c r="DH13" s="52" t="s">
        <v>434</v>
      </c>
      <c r="DI13" s="53" t="s">
        <v>435</v>
      </c>
      <c r="DJ13" s="51" t="s">
        <v>436</v>
      </c>
      <c r="DK13" s="52" t="s">
        <v>437</v>
      </c>
      <c r="DL13" s="53" t="s">
        <v>438</v>
      </c>
      <c r="DM13" s="51" t="s">
        <v>236</v>
      </c>
      <c r="DN13" s="52" t="s">
        <v>439</v>
      </c>
      <c r="DO13" s="53" t="s">
        <v>440</v>
      </c>
      <c r="DP13" s="51" t="s">
        <v>237</v>
      </c>
      <c r="DQ13" s="52" t="s">
        <v>441</v>
      </c>
      <c r="DR13" s="53" t="s">
        <v>442</v>
      </c>
      <c r="DS13" s="51" t="s">
        <v>443</v>
      </c>
      <c r="DT13" s="52" t="s">
        <v>444</v>
      </c>
      <c r="DU13" s="53" t="s">
        <v>445</v>
      </c>
      <c r="DV13" s="51" t="s">
        <v>224</v>
      </c>
      <c r="DW13" s="52" t="s">
        <v>446</v>
      </c>
      <c r="DX13" s="53" t="s">
        <v>447</v>
      </c>
      <c r="DY13" s="51" t="s">
        <v>448</v>
      </c>
      <c r="DZ13" s="52" t="s">
        <v>449</v>
      </c>
      <c r="EA13" s="53" t="s">
        <v>450</v>
      </c>
      <c r="EB13" s="51" t="s">
        <v>451</v>
      </c>
      <c r="EC13" s="52" t="s">
        <v>452</v>
      </c>
      <c r="ED13" s="53" t="s">
        <v>453</v>
      </c>
      <c r="EE13" s="59" t="s">
        <v>454</v>
      </c>
      <c r="EF13" s="60" t="s">
        <v>455</v>
      </c>
      <c r="EG13" s="60" t="s">
        <v>456</v>
      </c>
      <c r="EH13" s="59" t="s">
        <v>457</v>
      </c>
      <c r="EI13" s="60" t="s">
        <v>458</v>
      </c>
      <c r="EJ13" s="60" t="s">
        <v>459</v>
      </c>
      <c r="EK13" s="59" t="s">
        <v>243</v>
      </c>
      <c r="EL13" s="60" t="s">
        <v>460</v>
      </c>
      <c r="EM13" s="60" t="s">
        <v>461</v>
      </c>
      <c r="EN13" s="59" t="s">
        <v>462</v>
      </c>
      <c r="EO13" s="60" t="s">
        <v>463</v>
      </c>
      <c r="EP13" s="60" t="s">
        <v>464</v>
      </c>
      <c r="EQ13" s="59" t="s">
        <v>465</v>
      </c>
      <c r="ER13" s="60" t="s">
        <v>466</v>
      </c>
      <c r="ES13" s="60" t="s">
        <v>467</v>
      </c>
      <c r="ET13" s="59" t="s">
        <v>468</v>
      </c>
      <c r="EU13" s="60" t="s">
        <v>469</v>
      </c>
      <c r="EV13" s="60" t="s">
        <v>470</v>
      </c>
      <c r="EW13" s="59" t="s">
        <v>471</v>
      </c>
      <c r="EX13" s="60" t="s">
        <v>472</v>
      </c>
      <c r="EY13" s="60" t="s">
        <v>473</v>
      </c>
      <c r="EZ13" s="59" t="s">
        <v>474</v>
      </c>
      <c r="FA13" s="60" t="s">
        <v>475</v>
      </c>
      <c r="FB13" s="60" t="s">
        <v>476</v>
      </c>
      <c r="FC13" s="59" t="s">
        <v>477</v>
      </c>
      <c r="FD13" s="60" t="s">
        <v>478</v>
      </c>
      <c r="FE13" s="61" t="s">
        <v>479</v>
      </c>
      <c r="FF13" s="56" t="s">
        <v>480</v>
      </c>
      <c r="FG13" s="62" t="s">
        <v>481</v>
      </c>
      <c r="FH13" s="63" t="s">
        <v>482</v>
      </c>
      <c r="FI13" s="60" t="s">
        <v>347</v>
      </c>
      <c r="FJ13" s="60" t="s">
        <v>348</v>
      </c>
      <c r="FK13" s="60" t="s">
        <v>349</v>
      </c>
      <c r="FL13" s="59" t="s">
        <v>483</v>
      </c>
      <c r="FM13" s="60" t="s">
        <v>484</v>
      </c>
      <c r="FN13" s="60" t="s">
        <v>485</v>
      </c>
      <c r="FO13" s="60" t="s">
        <v>486</v>
      </c>
      <c r="FP13" s="60" t="s">
        <v>487</v>
      </c>
      <c r="FQ13" s="60" t="s">
        <v>488</v>
      </c>
      <c r="FR13" s="59" t="s">
        <v>489</v>
      </c>
      <c r="FS13" s="60" t="s">
        <v>490</v>
      </c>
      <c r="FT13" s="60" t="s">
        <v>491</v>
      </c>
      <c r="FU13" s="59" t="s">
        <v>492</v>
      </c>
      <c r="FV13" s="60" t="s">
        <v>493</v>
      </c>
      <c r="FW13" s="60" t="s">
        <v>494</v>
      </c>
      <c r="FX13" s="59" t="s">
        <v>256</v>
      </c>
      <c r="FY13" s="60" t="s">
        <v>495</v>
      </c>
      <c r="FZ13" s="60" t="s">
        <v>496</v>
      </c>
      <c r="GA13" s="59" t="s">
        <v>497</v>
      </c>
      <c r="GB13" s="60" t="s">
        <v>498</v>
      </c>
      <c r="GC13" s="61" t="s">
        <v>499</v>
      </c>
      <c r="GD13" s="56" t="s">
        <v>500</v>
      </c>
      <c r="GE13" s="57" t="s">
        <v>501</v>
      </c>
      <c r="GF13" s="58" t="s">
        <v>502</v>
      </c>
      <c r="GG13" s="59" t="s">
        <v>503</v>
      </c>
      <c r="GH13" s="60" t="s">
        <v>504</v>
      </c>
      <c r="GI13" s="60" t="s">
        <v>505</v>
      </c>
      <c r="GJ13" s="59" t="s">
        <v>506</v>
      </c>
      <c r="GK13" s="60" t="s">
        <v>507</v>
      </c>
      <c r="GL13" s="60" t="s">
        <v>508</v>
      </c>
      <c r="GM13" s="59" t="s">
        <v>509</v>
      </c>
      <c r="GN13" s="60" t="s">
        <v>510</v>
      </c>
      <c r="GO13" s="60" t="s">
        <v>511</v>
      </c>
      <c r="GP13" s="59" t="s">
        <v>512</v>
      </c>
      <c r="GQ13" s="60" t="s">
        <v>513</v>
      </c>
      <c r="GR13" s="60" t="s">
        <v>514</v>
      </c>
      <c r="GS13" s="59" t="s">
        <v>515</v>
      </c>
      <c r="GT13" s="60" t="s">
        <v>516</v>
      </c>
      <c r="GU13" s="60" t="s">
        <v>517</v>
      </c>
      <c r="GV13" s="59" t="s">
        <v>518</v>
      </c>
      <c r="GW13" s="60" t="s">
        <v>519</v>
      </c>
      <c r="GX13" s="60" t="s">
        <v>520</v>
      </c>
      <c r="GY13" s="59" t="s">
        <v>521</v>
      </c>
      <c r="GZ13" s="60" t="s">
        <v>522</v>
      </c>
      <c r="HA13" s="60" t="s">
        <v>523</v>
      </c>
      <c r="HB13" s="59" t="s">
        <v>524</v>
      </c>
      <c r="HC13" s="60" t="s">
        <v>525</v>
      </c>
      <c r="HD13" s="60" t="s">
        <v>526</v>
      </c>
      <c r="HE13" s="59" t="s">
        <v>527</v>
      </c>
      <c r="HF13" s="60" t="s">
        <v>528</v>
      </c>
      <c r="HG13" s="60" t="s">
        <v>529</v>
      </c>
      <c r="HH13" s="59" t="s">
        <v>530</v>
      </c>
      <c r="HI13" s="60" t="s">
        <v>531</v>
      </c>
      <c r="HJ13" s="60" t="s">
        <v>532</v>
      </c>
      <c r="HK13" s="59" t="s">
        <v>533</v>
      </c>
      <c r="HL13" s="60" t="s">
        <v>534</v>
      </c>
      <c r="HM13" s="60" t="s">
        <v>535</v>
      </c>
      <c r="HN13" s="59" t="s">
        <v>536</v>
      </c>
      <c r="HO13" s="60" t="s">
        <v>537</v>
      </c>
      <c r="HP13" s="60" t="s">
        <v>538</v>
      </c>
      <c r="HQ13" s="59" t="s">
        <v>539</v>
      </c>
      <c r="HR13" s="64" t="s">
        <v>540</v>
      </c>
      <c r="HS13" s="64" t="s">
        <v>541</v>
      </c>
      <c r="HT13" s="59" t="s">
        <v>542</v>
      </c>
      <c r="HU13" s="60" t="s">
        <v>543</v>
      </c>
      <c r="HV13" s="60" t="s">
        <v>544</v>
      </c>
      <c r="HW13" s="59" t="s">
        <v>545</v>
      </c>
      <c r="HX13" s="60" t="s">
        <v>546</v>
      </c>
      <c r="HY13" s="60" t="s">
        <v>547</v>
      </c>
      <c r="HZ13" s="59" t="s">
        <v>548</v>
      </c>
      <c r="IA13" s="60" t="s">
        <v>549</v>
      </c>
      <c r="IB13" s="60" t="s">
        <v>550</v>
      </c>
      <c r="IC13" s="59" t="s">
        <v>551</v>
      </c>
      <c r="ID13" s="60" t="s">
        <v>552</v>
      </c>
      <c r="IE13" s="60" t="s">
        <v>553</v>
      </c>
      <c r="IF13" s="59" t="s">
        <v>554</v>
      </c>
      <c r="IG13" s="60" t="s">
        <v>555</v>
      </c>
      <c r="IH13" s="60" t="s">
        <v>556</v>
      </c>
      <c r="II13" s="59" t="s">
        <v>557</v>
      </c>
      <c r="IJ13" s="60" t="s">
        <v>558</v>
      </c>
      <c r="IK13" s="60" t="s">
        <v>559</v>
      </c>
      <c r="IL13" s="59" t="s">
        <v>560</v>
      </c>
      <c r="IM13" s="60" t="s">
        <v>561</v>
      </c>
      <c r="IN13" s="60" t="s">
        <v>562</v>
      </c>
      <c r="IO13" s="59" t="s">
        <v>563</v>
      </c>
      <c r="IP13" s="60" t="s">
        <v>564</v>
      </c>
      <c r="IQ13" s="60" t="s">
        <v>565</v>
      </c>
      <c r="IR13" s="59" t="s">
        <v>347</v>
      </c>
      <c r="IS13" s="60" t="s">
        <v>348</v>
      </c>
      <c r="IT13" s="60" t="s">
        <v>349</v>
      </c>
      <c r="IU13" s="59" t="s">
        <v>566</v>
      </c>
      <c r="IV13" s="60" t="s">
        <v>567</v>
      </c>
      <c r="IW13" s="60" t="s">
        <v>568</v>
      </c>
      <c r="IX13" s="59" t="s">
        <v>569</v>
      </c>
      <c r="IY13" s="60" t="s">
        <v>570</v>
      </c>
      <c r="IZ13" s="60" t="s">
        <v>571</v>
      </c>
      <c r="JA13" s="59" t="s">
        <v>572</v>
      </c>
      <c r="JB13" s="60" t="s">
        <v>573</v>
      </c>
      <c r="JC13" s="60" t="s">
        <v>574</v>
      </c>
      <c r="JD13" s="59" t="s">
        <v>575</v>
      </c>
      <c r="JE13" s="60" t="s">
        <v>576</v>
      </c>
      <c r="JF13" s="60" t="s">
        <v>577</v>
      </c>
      <c r="JG13" s="59" t="s">
        <v>578</v>
      </c>
      <c r="JH13" s="60" t="s">
        <v>579</v>
      </c>
      <c r="JI13" s="60" t="s">
        <v>580</v>
      </c>
      <c r="JJ13" s="59" t="s">
        <v>581</v>
      </c>
      <c r="JK13" s="60" t="s">
        <v>582</v>
      </c>
      <c r="JL13" s="60" t="s">
        <v>583</v>
      </c>
      <c r="JM13" s="59" t="s">
        <v>584</v>
      </c>
      <c r="JN13" s="60" t="s">
        <v>585</v>
      </c>
      <c r="JO13" s="60" t="s">
        <v>586</v>
      </c>
      <c r="JP13" s="59" t="s">
        <v>587</v>
      </c>
      <c r="JQ13" s="60" t="s">
        <v>588</v>
      </c>
      <c r="JR13" s="60" t="s">
        <v>589</v>
      </c>
      <c r="JS13" s="59" t="s">
        <v>590</v>
      </c>
      <c r="JT13" s="60" t="s">
        <v>591</v>
      </c>
      <c r="JU13" s="60" t="s">
        <v>592</v>
      </c>
      <c r="JV13" s="59" t="s">
        <v>593</v>
      </c>
      <c r="JW13" s="60" t="s">
        <v>594</v>
      </c>
      <c r="JX13" s="60" t="s">
        <v>595</v>
      </c>
      <c r="JY13" s="59" t="s">
        <v>596</v>
      </c>
      <c r="JZ13" s="60" t="s">
        <v>597</v>
      </c>
      <c r="KA13" s="60" t="s">
        <v>598</v>
      </c>
      <c r="KB13" s="59" t="s">
        <v>599</v>
      </c>
      <c r="KC13" s="60" t="s">
        <v>600</v>
      </c>
      <c r="KD13" s="60" t="s">
        <v>601</v>
      </c>
      <c r="KE13" s="59" t="s">
        <v>602</v>
      </c>
      <c r="KF13" s="60" t="s">
        <v>603</v>
      </c>
      <c r="KG13" s="60" t="s">
        <v>604</v>
      </c>
      <c r="KH13" s="59" t="s">
        <v>605</v>
      </c>
      <c r="KI13" s="60" t="s">
        <v>606</v>
      </c>
      <c r="KJ13" s="60" t="s">
        <v>607</v>
      </c>
      <c r="KK13" s="59" t="s">
        <v>608</v>
      </c>
      <c r="KL13" s="60" t="s">
        <v>609</v>
      </c>
      <c r="KM13" s="60" t="s">
        <v>610</v>
      </c>
      <c r="KN13" s="59" t="s">
        <v>611</v>
      </c>
      <c r="KO13" s="60" t="s">
        <v>612</v>
      </c>
      <c r="KP13" s="60" t="s">
        <v>613</v>
      </c>
      <c r="KQ13" s="59" t="s">
        <v>614</v>
      </c>
      <c r="KR13" s="60" t="s">
        <v>615</v>
      </c>
      <c r="KS13" s="60" t="s">
        <v>616</v>
      </c>
      <c r="KT13" s="59" t="s">
        <v>617</v>
      </c>
      <c r="KU13" s="60" t="s">
        <v>618</v>
      </c>
      <c r="KV13" s="60" t="s">
        <v>619</v>
      </c>
      <c r="KW13" s="59" t="s">
        <v>608</v>
      </c>
      <c r="KX13" s="60" t="s">
        <v>609</v>
      </c>
      <c r="KY13" s="60" t="s">
        <v>620</v>
      </c>
      <c r="KZ13" s="59" t="s">
        <v>621</v>
      </c>
      <c r="LA13" s="60" t="s">
        <v>622</v>
      </c>
      <c r="LB13" s="60" t="s">
        <v>623</v>
      </c>
      <c r="LC13" s="59" t="s">
        <v>624</v>
      </c>
      <c r="LD13" s="60" t="s">
        <v>625</v>
      </c>
      <c r="LE13" s="60" t="s">
        <v>626</v>
      </c>
      <c r="LF13" s="59" t="s">
        <v>627</v>
      </c>
      <c r="LG13" s="60" t="s">
        <v>628</v>
      </c>
      <c r="LH13" s="60" t="s">
        <v>629</v>
      </c>
      <c r="LI13" s="59" t="s">
        <v>630</v>
      </c>
      <c r="LJ13" s="60" t="s">
        <v>631</v>
      </c>
      <c r="LK13" s="60" t="s">
        <v>632</v>
      </c>
      <c r="LL13" s="59" t="s">
        <v>633</v>
      </c>
      <c r="LM13" s="60" t="s">
        <v>634</v>
      </c>
      <c r="LN13" s="60" t="s">
        <v>635</v>
      </c>
      <c r="LO13" s="59" t="s">
        <v>636</v>
      </c>
      <c r="LP13" s="60" t="s">
        <v>637</v>
      </c>
      <c r="LQ13" s="60" t="s">
        <v>638</v>
      </c>
      <c r="LR13" s="59" t="s">
        <v>370</v>
      </c>
      <c r="LS13" s="60" t="s">
        <v>639</v>
      </c>
      <c r="LT13" s="60" t="s">
        <v>640</v>
      </c>
      <c r="LU13" s="59" t="s">
        <v>641</v>
      </c>
      <c r="LV13" s="60" t="s">
        <v>642</v>
      </c>
      <c r="LW13" s="60" t="s">
        <v>643</v>
      </c>
      <c r="LX13" s="59" t="s">
        <v>644</v>
      </c>
      <c r="LY13" s="60" t="s">
        <v>645</v>
      </c>
      <c r="LZ13" s="60" t="s">
        <v>646</v>
      </c>
      <c r="MA13" s="59" t="s">
        <v>647</v>
      </c>
      <c r="MB13" s="60" t="s">
        <v>648</v>
      </c>
      <c r="MC13" s="60" t="s">
        <v>649</v>
      </c>
      <c r="MD13" s="59" t="s">
        <v>650</v>
      </c>
      <c r="ME13" s="60" t="s">
        <v>651</v>
      </c>
      <c r="MF13" s="60" t="s">
        <v>652</v>
      </c>
      <c r="MG13" s="59" t="s">
        <v>653</v>
      </c>
      <c r="MH13" s="60" t="s">
        <v>654</v>
      </c>
      <c r="MI13" s="60" t="s">
        <v>655</v>
      </c>
      <c r="MJ13" s="59" t="s">
        <v>19</v>
      </c>
      <c r="MK13" s="60" t="s">
        <v>656</v>
      </c>
      <c r="ML13" s="60" t="s">
        <v>657</v>
      </c>
      <c r="MM13" s="59" t="s">
        <v>658</v>
      </c>
      <c r="MN13" s="60" t="s">
        <v>659</v>
      </c>
      <c r="MO13" s="60" t="s">
        <v>660</v>
      </c>
      <c r="MP13" s="59" t="s">
        <v>661</v>
      </c>
      <c r="MQ13" s="60" t="s">
        <v>662</v>
      </c>
      <c r="MR13" s="60" t="s">
        <v>663</v>
      </c>
      <c r="MS13" s="59" t="s">
        <v>664</v>
      </c>
      <c r="MT13" s="60" t="s">
        <v>665</v>
      </c>
      <c r="MU13" s="60" t="s">
        <v>666</v>
      </c>
      <c r="MV13" s="59" t="s">
        <v>667</v>
      </c>
      <c r="MW13" s="60" t="s">
        <v>668</v>
      </c>
      <c r="MX13" s="60" t="s">
        <v>669</v>
      </c>
      <c r="MY13" s="59" t="s">
        <v>664</v>
      </c>
      <c r="MZ13" s="60" t="s">
        <v>670</v>
      </c>
      <c r="NA13" s="60" t="s">
        <v>671</v>
      </c>
      <c r="NB13" s="59" t="s">
        <v>9</v>
      </c>
      <c r="NC13" s="60" t="s">
        <v>672</v>
      </c>
      <c r="ND13" s="60" t="s">
        <v>673</v>
      </c>
      <c r="NE13" s="59" t="s">
        <v>9</v>
      </c>
      <c r="NF13" s="60" t="s">
        <v>674</v>
      </c>
      <c r="NG13" s="60" t="s">
        <v>675</v>
      </c>
      <c r="NH13" s="59" t="s">
        <v>676</v>
      </c>
      <c r="NI13" s="60" t="s">
        <v>677</v>
      </c>
      <c r="NJ13" s="60" t="s">
        <v>675</v>
      </c>
      <c r="NK13" s="59" t="s">
        <v>678</v>
      </c>
      <c r="NL13" s="60" t="s">
        <v>679</v>
      </c>
      <c r="NM13" s="60" t="s">
        <v>11</v>
      </c>
      <c r="NN13" s="59" t="s">
        <v>680</v>
      </c>
      <c r="NO13" s="60" t="s">
        <v>681</v>
      </c>
      <c r="NP13" s="60" t="s">
        <v>682</v>
      </c>
      <c r="NQ13" s="59" t="s">
        <v>581</v>
      </c>
      <c r="NR13" s="60" t="s">
        <v>582</v>
      </c>
      <c r="NS13" s="60" t="s">
        <v>583</v>
      </c>
      <c r="NT13" s="65" t="s">
        <v>683</v>
      </c>
      <c r="NU13" s="66" t="s">
        <v>684</v>
      </c>
      <c r="NV13" s="67" t="s">
        <v>685</v>
      </c>
      <c r="NW13" s="59" t="s">
        <v>686</v>
      </c>
      <c r="NX13" s="60" t="s">
        <v>681</v>
      </c>
      <c r="NY13" s="60" t="s">
        <v>682</v>
      </c>
      <c r="NZ13" s="59" t="s">
        <v>9</v>
      </c>
      <c r="OA13" s="60" t="s">
        <v>674</v>
      </c>
      <c r="OB13" s="60" t="s">
        <v>687</v>
      </c>
      <c r="OC13" s="59" t="s">
        <v>688</v>
      </c>
      <c r="OD13" s="60" t="s">
        <v>689</v>
      </c>
      <c r="OE13" s="60" t="s">
        <v>690</v>
      </c>
      <c r="OF13" s="59" t="s">
        <v>691</v>
      </c>
      <c r="OG13" s="60" t="s">
        <v>692</v>
      </c>
      <c r="OH13" s="60" t="s">
        <v>693</v>
      </c>
      <c r="OI13" s="59" t="s">
        <v>694</v>
      </c>
      <c r="OJ13" s="60" t="s">
        <v>695</v>
      </c>
      <c r="OK13" s="60" t="s">
        <v>696</v>
      </c>
      <c r="OL13" s="59" t="s">
        <v>697</v>
      </c>
      <c r="OM13" s="60" t="s">
        <v>698</v>
      </c>
      <c r="ON13" s="60" t="s">
        <v>699</v>
      </c>
      <c r="OO13" s="59" t="s">
        <v>700</v>
      </c>
      <c r="OP13" s="60" t="s">
        <v>701</v>
      </c>
      <c r="OQ13" s="60" t="s">
        <v>702</v>
      </c>
      <c r="OR13" s="59" t="s">
        <v>9</v>
      </c>
      <c r="OS13" s="60" t="s">
        <v>10</v>
      </c>
      <c r="OT13" s="60" t="s">
        <v>26</v>
      </c>
      <c r="OU13" s="59" t="s">
        <v>703</v>
      </c>
      <c r="OV13" s="60" t="s">
        <v>704</v>
      </c>
      <c r="OW13" s="60" t="s">
        <v>705</v>
      </c>
    </row>
    <row r="14" spans="1:413" s="152" customFormat="1" ht="15.75" x14ac:dyDescent="0.25">
      <c r="A14" s="141">
        <v>1</v>
      </c>
      <c r="B14" s="142" t="s">
        <v>729</v>
      </c>
      <c r="C14" s="143"/>
      <c r="D14" s="143"/>
      <c r="E14" s="143">
        <v>1</v>
      </c>
      <c r="F14" s="144"/>
      <c r="G14" s="144"/>
      <c r="H14" s="144">
        <v>1</v>
      </c>
      <c r="I14" s="144"/>
      <c r="J14" s="144"/>
      <c r="K14" s="144">
        <v>1</v>
      </c>
      <c r="L14" s="144"/>
      <c r="M14" s="144"/>
      <c r="N14" s="144">
        <v>1</v>
      </c>
      <c r="O14" s="144"/>
      <c r="P14" s="144"/>
      <c r="Q14" s="144">
        <v>1</v>
      </c>
      <c r="R14" s="144"/>
      <c r="S14" s="144"/>
      <c r="T14" s="144">
        <v>1</v>
      </c>
      <c r="U14" s="144"/>
      <c r="V14" s="144"/>
      <c r="W14" s="144">
        <v>1</v>
      </c>
      <c r="X14" s="144">
        <v>1</v>
      </c>
      <c r="Y14" s="144"/>
      <c r="Z14" s="144"/>
      <c r="AA14" s="144"/>
      <c r="AB14" s="144">
        <v>1</v>
      </c>
      <c r="AC14" s="144"/>
      <c r="AD14" s="144"/>
      <c r="AE14" s="144">
        <v>1</v>
      </c>
      <c r="AF14" s="144"/>
      <c r="AG14" s="145"/>
      <c r="AH14" s="145">
        <v>1</v>
      </c>
      <c r="AI14" s="145"/>
      <c r="AJ14" s="145"/>
      <c r="AK14" s="145">
        <v>1</v>
      </c>
      <c r="AL14" s="145"/>
      <c r="AM14" s="145">
        <v>1</v>
      </c>
      <c r="AN14" s="145"/>
      <c r="AO14" s="145"/>
      <c r="AP14" s="145"/>
      <c r="AQ14" s="145">
        <v>1</v>
      </c>
      <c r="AR14" s="145"/>
      <c r="AS14" s="145"/>
      <c r="AT14" s="145">
        <v>1</v>
      </c>
      <c r="AU14" s="145"/>
      <c r="AV14" s="145"/>
      <c r="AW14" s="145">
        <v>1</v>
      </c>
      <c r="AX14" s="145"/>
      <c r="AY14" s="145"/>
      <c r="AZ14" s="145">
        <v>1</v>
      </c>
      <c r="BA14" s="145"/>
      <c r="BB14" s="146">
        <v>1</v>
      </c>
      <c r="BC14" s="146"/>
      <c r="BD14" s="146"/>
      <c r="BE14" s="146"/>
      <c r="BF14" s="146">
        <v>1</v>
      </c>
      <c r="BG14" s="146"/>
      <c r="BH14" s="146"/>
      <c r="BI14" s="146">
        <v>1</v>
      </c>
      <c r="BJ14" s="146"/>
      <c r="BK14" s="146"/>
      <c r="BL14" s="146">
        <v>1</v>
      </c>
      <c r="BM14" s="146"/>
      <c r="BN14" s="146"/>
      <c r="BO14" s="146">
        <v>1</v>
      </c>
      <c r="BP14" s="147"/>
      <c r="BQ14" s="146">
        <v>1</v>
      </c>
      <c r="BR14" s="146"/>
      <c r="BS14" s="146"/>
      <c r="BT14" s="145"/>
      <c r="BU14" s="145">
        <v>1</v>
      </c>
      <c r="BV14" s="145"/>
      <c r="BW14" s="142"/>
      <c r="BX14" s="142">
        <v>1</v>
      </c>
      <c r="BY14" s="142"/>
      <c r="BZ14" s="148"/>
      <c r="CA14" s="145">
        <v>1</v>
      </c>
      <c r="CB14" s="145"/>
      <c r="CC14" s="145"/>
      <c r="CD14" s="145">
        <v>1</v>
      </c>
      <c r="CE14" s="145"/>
      <c r="CF14" s="146">
        <v>1</v>
      </c>
      <c r="CG14" s="146"/>
      <c r="CH14" s="146"/>
      <c r="CI14" s="145"/>
      <c r="CJ14" s="145">
        <v>1</v>
      </c>
      <c r="CK14" s="145"/>
      <c r="CL14" s="145"/>
      <c r="CM14" s="145">
        <v>1</v>
      </c>
      <c r="CN14" s="145"/>
      <c r="CO14" s="145"/>
      <c r="CP14" s="145">
        <v>1</v>
      </c>
      <c r="CQ14" s="145"/>
      <c r="CR14" s="145"/>
      <c r="CS14" s="145">
        <v>1</v>
      </c>
      <c r="CT14" s="145"/>
      <c r="CU14" s="145">
        <v>1</v>
      </c>
      <c r="CV14" s="145"/>
      <c r="CW14" s="145"/>
      <c r="CX14" s="145"/>
      <c r="CY14" s="145">
        <v>1</v>
      </c>
      <c r="CZ14" s="145"/>
      <c r="DA14" s="146"/>
      <c r="DB14" s="146">
        <v>1</v>
      </c>
      <c r="DC14" s="146"/>
      <c r="DD14" s="149"/>
      <c r="DE14" s="146">
        <v>1</v>
      </c>
      <c r="DF14" s="146"/>
      <c r="DG14" s="146"/>
      <c r="DH14" s="146">
        <v>1</v>
      </c>
      <c r="DI14" s="146"/>
      <c r="DJ14" s="146"/>
      <c r="DK14" s="146">
        <v>1</v>
      </c>
      <c r="DL14" s="146"/>
      <c r="DM14" s="146"/>
      <c r="DN14" s="146">
        <v>1</v>
      </c>
      <c r="DO14" s="146"/>
      <c r="DP14" s="146"/>
      <c r="DQ14" s="146">
        <v>1</v>
      </c>
      <c r="DR14" s="146"/>
      <c r="DS14" s="146"/>
      <c r="DT14" s="146">
        <v>1</v>
      </c>
      <c r="DU14" s="146"/>
      <c r="DV14" s="146"/>
      <c r="DW14" s="146">
        <v>1</v>
      </c>
      <c r="DX14" s="146"/>
      <c r="DY14" s="146"/>
      <c r="DZ14" s="146">
        <v>1</v>
      </c>
      <c r="EA14" s="146"/>
      <c r="EB14" s="146"/>
      <c r="EC14" s="146">
        <v>1</v>
      </c>
      <c r="ED14" s="146"/>
      <c r="EE14" s="146"/>
      <c r="EF14" s="146">
        <v>1</v>
      </c>
      <c r="EG14" s="146"/>
      <c r="EH14" s="146"/>
      <c r="EI14" s="146">
        <v>1</v>
      </c>
      <c r="EJ14" s="146"/>
      <c r="EK14" s="146"/>
      <c r="EL14" s="146">
        <v>1</v>
      </c>
      <c r="EM14" s="146"/>
      <c r="EN14" s="146"/>
      <c r="EO14" s="146">
        <v>1</v>
      </c>
      <c r="EP14" s="146"/>
      <c r="EQ14" s="146"/>
      <c r="ER14" s="146">
        <v>1</v>
      </c>
      <c r="ES14" s="146"/>
      <c r="ET14" s="146"/>
      <c r="EU14" s="146">
        <v>1</v>
      </c>
      <c r="EV14" s="146"/>
      <c r="EW14" s="146"/>
      <c r="EX14" s="146">
        <v>1</v>
      </c>
      <c r="EY14" s="146"/>
      <c r="EZ14" s="146"/>
      <c r="FA14" s="146">
        <v>1</v>
      </c>
      <c r="FB14" s="146"/>
      <c r="FC14" s="146"/>
      <c r="FD14" s="146">
        <v>1</v>
      </c>
      <c r="FE14" s="146"/>
      <c r="FF14" s="146"/>
      <c r="FG14" s="150">
        <v>1</v>
      </c>
      <c r="FH14" s="146"/>
      <c r="FI14" s="146"/>
      <c r="FJ14" s="146">
        <v>1</v>
      </c>
      <c r="FK14" s="146"/>
      <c r="FL14" s="146"/>
      <c r="FM14" s="146">
        <v>1</v>
      </c>
      <c r="FN14" s="146"/>
      <c r="FO14" s="146"/>
      <c r="FP14" s="146">
        <v>1</v>
      </c>
      <c r="FQ14" s="146"/>
      <c r="FR14" s="146"/>
      <c r="FS14" s="146">
        <v>1</v>
      </c>
      <c r="FT14" s="146"/>
      <c r="FU14" s="146"/>
      <c r="FV14" s="146">
        <v>1</v>
      </c>
      <c r="FW14" s="146"/>
      <c r="FX14" s="146"/>
      <c r="FY14" s="146">
        <v>1</v>
      </c>
      <c r="FZ14" s="146"/>
      <c r="GA14" s="145"/>
      <c r="GB14" s="145">
        <v>1</v>
      </c>
      <c r="GC14" s="145"/>
      <c r="GD14" s="146"/>
      <c r="GE14" s="146">
        <v>1</v>
      </c>
      <c r="GF14" s="146"/>
      <c r="GG14" s="145"/>
      <c r="GH14" s="145">
        <v>1</v>
      </c>
      <c r="GI14" s="145"/>
      <c r="GJ14" s="146"/>
      <c r="GK14" s="146">
        <v>1</v>
      </c>
      <c r="GL14" s="146"/>
      <c r="GM14" s="146"/>
      <c r="GN14" s="146">
        <v>1</v>
      </c>
      <c r="GO14" s="146"/>
      <c r="GP14" s="146"/>
      <c r="GQ14" s="146">
        <v>1</v>
      </c>
      <c r="GR14" s="146"/>
      <c r="GS14" s="146"/>
      <c r="GT14" s="146">
        <v>1</v>
      </c>
      <c r="GU14" s="146"/>
      <c r="GV14" s="145"/>
      <c r="GW14" s="145">
        <v>1</v>
      </c>
      <c r="GX14" s="145"/>
      <c r="GY14" s="145"/>
      <c r="GZ14" s="145">
        <v>1</v>
      </c>
      <c r="HA14" s="145"/>
      <c r="HB14" s="145"/>
      <c r="HC14" s="145">
        <v>1</v>
      </c>
      <c r="HD14" s="145"/>
      <c r="HE14" s="145"/>
      <c r="HF14" s="145">
        <v>1</v>
      </c>
      <c r="HG14" s="145"/>
      <c r="HH14" s="145"/>
      <c r="HI14" s="145">
        <v>1</v>
      </c>
      <c r="HJ14" s="145"/>
      <c r="HK14" s="145"/>
      <c r="HL14" s="145">
        <v>1</v>
      </c>
      <c r="HM14" s="145"/>
      <c r="HN14" s="145"/>
      <c r="HO14" s="145">
        <v>1</v>
      </c>
      <c r="HP14" s="145"/>
      <c r="HQ14" s="145"/>
      <c r="HR14" s="145">
        <v>1</v>
      </c>
      <c r="HS14" s="145"/>
      <c r="HT14" s="145"/>
      <c r="HU14" s="145">
        <v>1</v>
      </c>
      <c r="HV14" s="145"/>
      <c r="HW14" s="145"/>
      <c r="HX14" s="145">
        <v>1</v>
      </c>
      <c r="HY14" s="145"/>
      <c r="HZ14" s="145"/>
      <c r="IA14" s="145">
        <v>1</v>
      </c>
      <c r="IB14" s="145"/>
      <c r="IC14" s="145"/>
      <c r="ID14" s="145">
        <v>1</v>
      </c>
      <c r="IE14" s="145"/>
      <c r="IF14" s="145"/>
      <c r="IG14" s="145">
        <v>1</v>
      </c>
      <c r="IH14" s="145"/>
      <c r="II14" s="145"/>
      <c r="IJ14" s="145">
        <v>1</v>
      </c>
      <c r="IK14" s="145"/>
      <c r="IL14" s="145"/>
      <c r="IM14" s="145">
        <v>1</v>
      </c>
      <c r="IN14" s="145"/>
      <c r="IO14" s="145"/>
      <c r="IP14" s="145">
        <v>1</v>
      </c>
      <c r="IQ14" s="145"/>
      <c r="IR14" s="146"/>
      <c r="IS14" s="146">
        <v>1</v>
      </c>
      <c r="IT14" s="146"/>
      <c r="IU14" s="145"/>
      <c r="IV14" s="145">
        <v>1</v>
      </c>
      <c r="IW14" s="145"/>
      <c r="IX14" s="145"/>
      <c r="IY14" s="145">
        <v>1</v>
      </c>
      <c r="IZ14" s="145"/>
      <c r="JA14" s="145"/>
      <c r="JB14" s="145">
        <v>1</v>
      </c>
      <c r="JC14" s="145"/>
      <c r="JD14" s="145"/>
      <c r="JE14" s="145">
        <v>1</v>
      </c>
      <c r="JF14" s="145"/>
      <c r="JG14" s="145"/>
      <c r="JH14" s="145">
        <v>1</v>
      </c>
      <c r="JI14" s="145"/>
      <c r="JJ14" s="145"/>
      <c r="JK14" s="145">
        <v>1</v>
      </c>
      <c r="JL14" s="145"/>
      <c r="JM14" s="145"/>
      <c r="JN14" s="145">
        <v>1</v>
      </c>
      <c r="JO14" s="145"/>
      <c r="JP14" s="145"/>
      <c r="JQ14" s="145">
        <v>1</v>
      </c>
      <c r="JR14" s="145"/>
      <c r="JS14" s="145"/>
      <c r="JT14" s="145">
        <v>1</v>
      </c>
      <c r="JU14" s="145"/>
      <c r="JV14" s="145"/>
      <c r="JW14" s="145">
        <v>1</v>
      </c>
      <c r="JX14" s="145"/>
      <c r="JY14" s="145"/>
      <c r="JZ14" s="145">
        <v>1</v>
      </c>
      <c r="KA14" s="145"/>
      <c r="KB14" s="145"/>
      <c r="KC14" s="145">
        <v>1</v>
      </c>
      <c r="KD14" s="145"/>
      <c r="KE14" s="145"/>
      <c r="KF14" s="145">
        <v>1</v>
      </c>
      <c r="KG14" s="145"/>
      <c r="KH14" s="145"/>
      <c r="KI14" s="145">
        <v>1</v>
      </c>
      <c r="KJ14" s="145"/>
      <c r="KK14" s="145"/>
      <c r="KL14" s="145">
        <v>1</v>
      </c>
      <c r="KM14" s="145"/>
      <c r="KN14" s="145"/>
      <c r="KO14" s="145">
        <v>1</v>
      </c>
      <c r="KP14" s="145"/>
      <c r="KQ14" s="145"/>
      <c r="KR14" s="145">
        <v>1</v>
      </c>
      <c r="KS14" s="151"/>
      <c r="KT14" s="145"/>
      <c r="KU14" s="145">
        <v>1</v>
      </c>
      <c r="KV14" s="145"/>
      <c r="KW14" s="145"/>
      <c r="KX14" s="145">
        <v>1</v>
      </c>
      <c r="KY14" s="145"/>
      <c r="KZ14" s="145"/>
      <c r="LA14" s="145">
        <v>1</v>
      </c>
      <c r="LB14" s="151"/>
      <c r="LC14" s="145"/>
      <c r="LD14" s="145">
        <v>1</v>
      </c>
      <c r="LE14" s="151"/>
      <c r="LF14" s="145"/>
      <c r="LG14" s="145">
        <v>1</v>
      </c>
      <c r="LH14" s="145"/>
      <c r="LI14" s="145"/>
      <c r="LJ14" s="145">
        <v>1</v>
      </c>
      <c r="LK14" s="145"/>
      <c r="LL14" s="145"/>
      <c r="LM14" s="145">
        <v>1</v>
      </c>
      <c r="LN14" s="145"/>
      <c r="LO14" s="145"/>
      <c r="LP14" s="145">
        <v>1</v>
      </c>
      <c r="LQ14" s="145"/>
      <c r="LR14" s="145"/>
      <c r="LS14" s="145">
        <v>1</v>
      </c>
      <c r="LT14" s="145"/>
      <c r="LU14" s="145"/>
      <c r="LV14" s="145">
        <v>1</v>
      </c>
      <c r="LW14" s="145"/>
      <c r="LX14" s="145"/>
      <c r="LY14" s="145">
        <v>1</v>
      </c>
      <c r="LZ14" s="145"/>
      <c r="MA14" s="145"/>
      <c r="MB14" s="145">
        <v>1</v>
      </c>
      <c r="MC14" s="151"/>
      <c r="MD14" s="142"/>
      <c r="ME14" s="142">
        <v>1</v>
      </c>
      <c r="MF14" s="142"/>
      <c r="MG14" s="148"/>
      <c r="MH14" s="145">
        <v>1</v>
      </c>
      <c r="MI14" s="145"/>
      <c r="MJ14" s="145"/>
      <c r="MK14" s="145">
        <v>1</v>
      </c>
      <c r="ML14" s="145"/>
      <c r="MM14" s="145"/>
      <c r="MN14" s="145">
        <v>1</v>
      </c>
      <c r="MO14" s="145"/>
      <c r="MP14" s="145"/>
      <c r="MQ14" s="145">
        <v>1</v>
      </c>
      <c r="MR14" s="145"/>
      <c r="MS14" s="145"/>
      <c r="MT14" s="145">
        <v>1</v>
      </c>
      <c r="MU14" s="145"/>
      <c r="MV14" s="145"/>
      <c r="MW14" s="145">
        <v>1</v>
      </c>
      <c r="MX14" s="145"/>
      <c r="MY14" s="145"/>
      <c r="MZ14" s="145">
        <v>1</v>
      </c>
      <c r="NA14" s="145"/>
      <c r="NB14" s="145"/>
      <c r="NC14" s="145">
        <v>1</v>
      </c>
      <c r="ND14" s="145"/>
      <c r="NE14" s="145"/>
      <c r="NF14" s="145">
        <v>1</v>
      </c>
      <c r="NG14" s="151"/>
      <c r="NH14" s="145"/>
      <c r="NI14" s="145">
        <v>1</v>
      </c>
      <c r="NJ14" s="145"/>
      <c r="NK14" s="145"/>
      <c r="NL14" s="145">
        <v>1</v>
      </c>
      <c r="NM14" s="145"/>
      <c r="NN14" s="145"/>
      <c r="NO14" s="145">
        <v>1</v>
      </c>
      <c r="NP14" s="145"/>
      <c r="NQ14" s="145"/>
      <c r="NR14" s="145">
        <v>1</v>
      </c>
      <c r="NS14" s="145"/>
      <c r="NT14" s="145"/>
      <c r="NU14" s="145">
        <v>1</v>
      </c>
      <c r="NV14" s="145"/>
      <c r="NW14" s="145"/>
      <c r="NX14" s="145">
        <v>1</v>
      </c>
      <c r="NY14" s="145"/>
      <c r="NZ14" s="145"/>
      <c r="OA14" s="145">
        <v>1</v>
      </c>
      <c r="OB14" s="145"/>
      <c r="OC14" s="145"/>
      <c r="OD14" s="145">
        <v>1</v>
      </c>
      <c r="OE14" s="145"/>
      <c r="OF14" s="145"/>
      <c r="OG14" s="145">
        <v>1</v>
      </c>
      <c r="OH14" s="145"/>
      <c r="OI14" s="145"/>
      <c r="OJ14" s="145">
        <v>1</v>
      </c>
      <c r="OK14" s="145"/>
      <c r="OL14" s="145"/>
      <c r="OM14" s="145">
        <v>1</v>
      </c>
      <c r="ON14" s="145"/>
      <c r="OO14" s="145"/>
      <c r="OP14" s="145">
        <v>1</v>
      </c>
      <c r="OQ14" s="145"/>
      <c r="OR14" s="145"/>
      <c r="OS14" s="145">
        <v>1</v>
      </c>
      <c r="OT14" s="145"/>
      <c r="OU14" s="145"/>
      <c r="OV14" s="145">
        <v>1</v>
      </c>
      <c r="OW14" s="145"/>
    </row>
    <row r="15" spans="1:413" s="152" customFormat="1" ht="15.75" x14ac:dyDescent="0.25">
      <c r="A15" s="141">
        <v>2</v>
      </c>
      <c r="B15" s="142" t="s">
        <v>728</v>
      </c>
      <c r="C15" s="153"/>
      <c r="D15" s="153">
        <v>1</v>
      </c>
      <c r="E15" s="153"/>
      <c r="F15" s="142"/>
      <c r="G15" s="142">
        <v>1</v>
      </c>
      <c r="H15" s="142"/>
      <c r="I15" s="142"/>
      <c r="J15" s="142">
        <v>1</v>
      </c>
      <c r="K15" s="142"/>
      <c r="L15" s="142"/>
      <c r="M15" s="142">
        <v>1</v>
      </c>
      <c r="N15" s="142"/>
      <c r="O15" s="142"/>
      <c r="P15" s="142">
        <v>1</v>
      </c>
      <c r="Q15" s="142"/>
      <c r="R15" s="142"/>
      <c r="S15" s="142">
        <v>1</v>
      </c>
      <c r="T15" s="142"/>
      <c r="U15" s="142"/>
      <c r="V15" s="142">
        <v>1</v>
      </c>
      <c r="W15" s="142"/>
      <c r="X15" s="142"/>
      <c r="Y15" s="142">
        <v>1</v>
      </c>
      <c r="Z15" s="142"/>
      <c r="AA15" s="142"/>
      <c r="AB15" s="142">
        <v>1</v>
      </c>
      <c r="AC15" s="142"/>
      <c r="AD15" s="142">
        <v>1</v>
      </c>
      <c r="AE15" s="142"/>
      <c r="AF15" s="142"/>
      <c r="AG15" s="145"/>
      <c r="AH15" s="145">
        <v>1</v>
      </c>
      <c r="AI15" s="145"/>
      <c r="AJ15" s="145">
        <v>1</v>
      </c>
      <c r="AK15" s="145"/>
      <c r="AL15" s="145"/>
      <c r="AM15" s="145"/>
      <c r="AN15" s="145">
        <v>1</v>
      </c>
      <c r="AO15" s="145"/>
      <c r="AP15" s="145"/>
      <c r="AQ15" s="145">
        <v>1</v>
      </c>
      <c r="AR15" s="145"/>
      <c r="AS15" s="145">
        <v>1</v>
      </c>
      <c r="AT15" s="145"/>
      <c r="AU15" s="145"/>
      <c r="AV15" s="145"/>
      <c r="AW15" s="145">
        <v>1</v>
      </c>
      <c r="AX15" s="145"/>
      <c r="AY15" s="145">
        <v>1</v>
      </c>
      <c r="AZ15" s="145"/>
      <c r="BA15" s="145"/>
      <c r="BB15" s="145"/>
      <c r="BC15" s="145">
        <v>1</v>
      </c>
      <c r="BD15" s="145"/>
      <c r="BE15" s="145"/>
      <c r="BF15" s="145">
        <v>1</v>
      </c>
      <c r="BG15" s="145"/>
      <c r="BH15" s="145">
        <v>1</v>
      </c>
      <c r="BI15" s="145"/>
      <c r="BJ15" s="145"/>
      <c r="BK15" s="145"/>
      <c r="BL15" s="145">
        <v>1</v>
      </c>
      <c r="BM15" s="145"/>
      <c r="BN15" s="145">
        <v>1</v>
      </c>
      <c r="BO15" s="145"/>
      <c r="BP15" s="151"/>
      <c r="BQ15" s="145"/>
      <c r="BR15" s="145">
        <v>1</v>
      </c>
      <c r="BS15" s="145"/>
      <c r="BT15" s="145"/>
      <c r="BU15" s="145">
        <v>1</v>
      </c>
      <c r="BV15" s="145"/>
      <c r="BW15" s="146">
        <v>1</v>
      </c>
      <c r="BX15" s="146"/>
      <c r="BY15" s="146"/>
      <c r="BZ15" s="145"/>
      <c r="CA15" s="145">
        <v>1</v>
      </c>
      <c r="CB15" s="145"/>
      <c r="CC15" s="145">
        <v>1</v>
      </c>
      <c r="CD15" s="145"/>
      <c r="CE15" s="145"/>
      <c r="CF15" s="145"/>
      <c r="CG15" s="145">
        <v>1</v>
      </c>
      <c r="CH15" s="145"/>
      <c r="CI15" s="145"/>
      <c r="CJ15" s="145">
        <v>1</v>
      </c>
      <c r="CK15" s="145"/>
      <c r="CL15" s="145">
        <v>1</v>
      </c>
      <c r="CM15" s="145"/>
      <c r="CN15" s="145"/>
      <c r="CO15" s="145"/>
      <c r="CP15" s="145">
        <v>1</v>
      </c>
      <c r="CQ15" s="145"/>
      <c r="CR15" s="145">
        <v>1</v>
      </c>
      <c r="CS15" s="145"/>
      <c r="CT15" s="145"/>
      <c r="CU15" s="145"/>
      <c r="CV15" s="145">
        <v>1</v>
      </c>
      <c r="CW15" s="145"/>
      <c r="CX15" s="145"/>
      <c r="CY15" s="145">
        <v>1</v>
      </c>
      <c r="CZ15" s="145"/>
      <c r="DA15" s="145">
        <v>1</v>
      </c>
      <c r="DB15" s="145"/>
      <c r="DC15" s="145"/>
      <c r="DD15" s="148"/>
      <c r="DE15" s="145">
        <v>1</v>
      </c>
      <c r="DF15" s="145"/>
      <c r="DG15" s="145"/>
      <c r="DH15" s="145">
        <v>1</v>
      </c>
      <c r="DI15" s="145"/>
      <c r="DJ15" s="145"/>
      <c r="DK15" s="145">
        <v>1</v>
      </c>
      <c r="DL15" s="145"/>
      <c r="DM15" s="145"/>
      <c r="DN15" s="145">
        <v>1</v>
      </c>
      <c r="DO15" s="145"/>
      <c r="DP15" s="145"/>
      <c r="DQ15" s="145">
        <v>1</v>
      </c>
      <c r="DR15" s="145"/>
      <c r="DS15" s="145"/>
      <c r="DT15" s="145">
        <v>1</v>
      </c>
      <c r="DU15" s="145"/>
      <c r="DV15" s="145"/>
      <c r="DW15" s="145">
        <v>1</v>
      </c>
      <c r="DX15" s="145"/>
      <c r="DY15" s="145"/>
      <c r="DZ15" s="145">
        <v>1</v>
      </c>
      <c r="EA15" s="145"/>
      <c r="EB15" s="145">
        <v>1</v>
      </c>
      <c r="EC15" s="145"/>
      <c r="ED15" s="145"/>
      <c r="EE15" s="145"/>
      <c r="EF15" s="145">
        <v>1</v>
      </c>
      <c r="EG15" s="145"/>
      <c r="EH15" s="145"/>
      <c r="EI15" s="145">
        <v>1</v>
      </c>
      <c r="EJ15" s="145"/>
      <c r="EK15" s="145"/>
      <c r="EL15" s="145">
        <v>1</v>
      </c>
      <c r="EM15" s="145"/>
      <c r="EN15" s="145"/>
      <c r="EO15" s="145">
        <v>1</v>
      </c>
      <c r="EP15" s="145"/>
      <c r="EQ15" s="145">
        <v>1</v>
      </c>
      <c r="ER15" s="145"/>
      <c r="ES15" s="145"/>
      <c r="ET15" s="145"/>
      <c r="EU15" s="145">
        <v>1</v>
      </c>
      <c r="EV15" s="145"/>
      <c r="EW15" s="145"/>
      <c r="EX15" s="145">
        <v>1</v>
      </c>
      <c r="EY15" s="145"/>
      <c r="EZ15" s="145"/>
      <c r="FA15" s="145">
        <v>1</v>
      </c>
      <c r="FB15" s="145"/>
      <c r="FC15" s="145"/>
      <c r="FD15" s="145">
        <v>1</v>
      </c>
      <c r="FE15" s="145"/>
      <c r="FF15" s="145">
        <v>1</v>
      </c>
      <c r="FG15" s="145"/>
      <c r="FH15" s="145"/>
      <c r="FI15" s="145"/>
      <c r="FJ15" s="145">
        <v>1</v>
      </c>
      <c r="FK15" s="145"/>
      <c r="FL15" s="145"/>
      <c r="FM15" s="145">
        <v>1</v>
      </c>
      <c r="FN15" s="145"/>
      <c r="FO15" s="145"/>
      <c r="FP15" s="145">
        <v>1</v>
      </c>
      <c r="FQ15" s="145"/>
      <c r="FR15" s="145"/>
      <c r="FS15" s="145">
        <v>1</v>
      </c>
      <c r="FT15" s="145"/>
      <c r="FU15" s="145">
        <v>1</v>
      </c>
      <c r="FV15" s="145"/>
      <c r="FW15" s="145"/>
      <c r="FX15" s="145"/>
      <c r="FY15" s="145">
        <v>1</v>
      </c>
      <c r="FZ15" s="145"/>
      <c r="GA15" s="145"/>
      <c r="GB15" s="145">
        <v>1</v>
      </c>
      <c r="GC15" s="145"/>
      <c r="GD15" s="145"/>
      <c r="GE15" s="145">
        <v>1</v>
      </c>
      <c r="GF15" s="145"/>
      <c r="GG15" s="145"/>
      <c r="GH15" s="145">
        <v>1</v>
      </c>
      <c r="GI15" s="145"/>
      <c r="GJ15" s="145">
        <v>1</v>
      </c>
      <c r="GK15" s="145"/>
      <c r="GL15" s="145"/>
      <c r="GM15" s="145"/>
      <c r="GN15" s="145">
        <v>1</v>
      </c>
      <c r="GO15" s="145"/>
      <c r="GP15" s="145"/>
      <c r="GQ15" s="145">
        <v>1</v>
      </c>
      <c r="GR15" s="145"/>
      <c r="GS15" s="145"/>
      <c r="GT15" s="145">
        <v>1</v>
      </c>
      <c r="GU15" s="145"/>
      <c r="GV15" s="145"/>
      <c r="GW15" s="145">
        <v>1</v>
      </c>
      <c r="GX15" s="145"/>
      <c r="GY15" s="145">
        <v>1</v>
      </c>
      <c r="GZ15" s="145"/>
      <c r="HA15" s="145"/>
      <c r="HB15" s="145"/>
      <c r="HC15" s="145">
        <v>1</v>
      </c>
      <c r="HD15" s="145"/>
      <c r="HE15" s="145"/>
      <c r="HF15" s="145">
        <v>1</v>
      </c>
      <c r="HG15" s="145"/>
      <c r="HH15" s="145"/>
      <c r="HI15" s="145">
        <v>1</v>
      </c>
      <c r="HJ15" s="145"/>
      <c r="HK15" s="145"/>
      <c r="HL15" s="145">
        <v>1</v>
      </c>
      <c r="HM15" s="145"/>
      <c r="HN15" s="145">
        <v>1</v>
      </c>
      <c r="HO15" s="145"/>
      <c r="HP15" s="145"/>
      <c r="HQ15" s="145"/>
      <c r="HR15" s="145">
        <v>1</v>
      </c>
      <c r="HS15" s="145"/>
      <c r="HT15" s="145"/>
      <c r="HU15" s="145">
        <v>1</v>
      </c>
      <c r="HV15" s="145"/>
      <c r="HW15" s="145"/>
      <c r="HX15" s="145">
        <v>1</v>
      </c>
      <c r="HY15" s="145"/>
      <c r="HZ15" s="145"/>
      <c r="IA15" s="145">
        <v>1</v>
      </c>
      <c r="IB15" s="145"/>
      <c r="IC15" s="145">
        <v>1</v>
      </c>
      <c r="ID15" s="145"/>
      <c r="IE15" s="145"/>
      <c r="IF15" s="145"/>
      <c r="IG15" s="145">
        <v>1</v>
      </c>
      <c r="IH15" s="145"/>
      <c r="II15" s="145"/>
      <c r="IJ15" s="145">
        <v>1</v>
      </c>
      <c r="IK15" s="145"/>
      <c r="IL15" s="145"/>
      <c r="IM15" s="145">
        <v>1</v>
      </c>
      <c r="IN15" s="145"/>
      <c r="IO15" s="145"/>
      <c r="IP15" s="145">
        <v>1</v>
      </c>
      <c r="IQ15" s="145"/>
      <c r="IR15" s="145"/>
      <c r="IS15" s="145">
        <v>1</v>
      </c>
      <c r="IT15" s="145"/>
      <c r="IU15" s="145"/>
      <c r="IV15" s="145">
        <v>1</v>
      </c>
      <c r="IW15" s="145"/>
      <c r="IX15" s="145"/>
      <c r="IY15" s="145">
        <v>1</v>
      </c>
      <c r="IZ15" s="145"/>
      <c r="JA15" s="145"/>
      <c r="JB15" s="145">
        <v>1</v>
      </c>
      <c r="JC15" s="145"/>
      <c r="JD15" s="145"/>
      <c r="JE15" s="145">
        <v>1</v>
      </c>
      <c r="JF15" s="145"/>
      <c r="JG15" s="145"/>
      <c r="JH15" s="145">
        <v>1</v>
      </c>
      <c r="JI15" s="145"/>
      <c r="JJ15" s="145"/>
      <c r="JK15" s="145">
        <v>1</v>
      </c>
      <c r="JL15" s="145"/>
      <c r="JM15" s="145"/>
      <c r="JN15" s="145">
        <v>1</v>
      </c>
      <c r="JO15" s="145"/>
      <c r="JP15" s="145"/>
      <c r="JQ15" s="145">
        <v>1</v>
      </c>
      <c r="JR15" s="145"/>
      <c r="JS15" s="145"/>
      <c r="JT15" s="145">
        <v>1</v>
      </c>
      <c r="JU15" s="145"/>
      <c r="JV15" s="145"/>
      <c r="JW15" s="145">
        <v>1</v>
      </c>
      <c r="JX15" s="145"/>
      <c r="JY15" s="145"/>
      <c r="JZ15" s="145">
        <v>1</v>
      </c>
      <c r="KA15" s="145"/>
      <c r="KB15" s="145"/>
      <c r="KC15" s="145">
        <v>1</v>
      </c>
      <c r="KD15" s="145"/>
      <c r="KE15" s="145"/>
      <c r="KF15" s="145">
        <v>1</v>
      </c>
      <c r="KG15" s="145"/>
      <c r="KH15" s="145"/>
      <c r="KI15" s="145">
        <v>1</v>
      </c>
      <c r="KJ15" s="145"/>
      <c r="KK15" s="145"/>
      <c r="KL15" s="145">
        <v>1</v>
      </c>
      <c r="KM15" s="145"/>
      <c r="KN15" s="145"/>
      <c r="KO15" s="145">
        <v>1</v>
      </c>
      <c r="KP15" s="145"/>
      <c r="KQ15" s="145"/>
      <c r="KR15" s="145">
        <v>1</v>
      </c>
      <c r="KS15" s="151"/>
      <c r="KT15" s="145"/>
      <c r="KU15" s="145">
        <v>1</v>
      </c>
      <c r="KV15" s="145"/>
      <c r="KW15" s="145"/>
      <c r="KX15" s="145">
        <v>1</v>
      </c>
      <c r="KY15" s="145"/>
      <c r="KZ15" s="145"/>
      <c r="LA15" s="145">
        <v>1</v>
      </c>
      <c r="LB15" s="151"/>
      <c r="LC15" s="145"/>
      <c r="LD15" s="145">
        <v>1</v>
      </c>
      <c r="LE15" s="151"/>
      <c r="LF15" s="145"/>
      <c r="LG15" s="145">
        <v>1</v>
      </c>
      <c r="LH15" s="145"/>
      <c r="LI15" s="145"/>
      <c r="LJ15" s="145">
        <v>1</v>
      </c>
      <c r="LK15" s="145"/>
      <c r="LL15" s="145"/>
      <c r="LM15" s="145">
        <v>1</v>
      </c>
      <c r="LN15" s="145"/>
      <c r="LO15" s="145"/>
      <c r="LP15" s="145">
        <v>1</v>
      </c>
      <c r="LQ15" s="145"/>
      <c r="LR15" s="145"/>
      <c r="LS15" s="145">
        <v>1</v>
      </c>
      <c r="LT15" s="145"/>
      <c r="LU15" s="145"/>
      <c r="LV15" s="145">
        <v>1</v>
      </c>
      <c r="LW15" s="145"/>
      <c r="LX15" s="145"/>
      <c r="LY15" s="145">
        <v>1</v>
      </c>
      <c r="LZ15" s="145"/>
      <c r="MA15" s="145"/>
      <c r="MB15" s="145">
        <v>1</v>
      </c>
      <c r="MC15" s="145"/>
      <c r="MD15" s="146"/>
      <c r="ME15" s="146">
        <v>1</v>
      </c>
      <c r="MF15" s="146"/>
      <c r="MG15" s="145"/>
      <c r="MH15" s="145">
        <v>1</v>
      </c>
      <c r="MI15" s="145"/>
      <c r="MJ15" s="145"/>
      <c r="MK15" s="145">
        <v>1</v>
      </c>
      <c r="ML15" s="145"/>
      <c r="MM15" s="145"/>
      <c r="MN15" s="145">
        <v>1</v>
      </c>
      <c r="MO15" s="145"/>
      <c r="MP15" s="145"/>
      <c r="MQ15" s="145">
        <v>1</v>
      </c>
      <c r="MR15" s="145"/>
      <c r="MS15" s="145"/>
      <c r="MT15" s="145">
        <v>1</v>
      </c>
      <c r="MU15" s="145"/>
      <c r="MV15" s="145"/>
      <c r="MW15" s="145">
        <v>1</v>
      </c>
      <c r="MX15" s="145"/>
      <c r="MY15" s="145"/>
      <c r="MZ15" s="145">
        <v>1</v>
      </c>
      <c r="NA15" s="145"/>
      <c r="NB15" s="145"/>
      <c r="NC15" s="145">
        <v>1</v>
      </c>
      <c r="ND15" s="145"/>
      <c r="NE15" s="145"/>
      <c r="NF15" s="145">
        <v>1</v>
      </c>
      <c r="NG15" s="151"/>
      <c r="NH15" s="145"/>
      <c r="NI15" s="145">
        <v>1</v>
      </c>
      <c r="NJ15" s="145"/>
      <c r="NK15" s="145"/>
      <c r="NL15" s="145">
        <v>1</v>
      </c>
      <c r="NM15" s="145"/>
      <c r="NN15" s="145"/>
      <c r="NO15" s="145">
        <v>1</v>
      </c>
      <c r="NP15" s="145"/>
      <c r="NQ15" s="145"/>
      <c r="NR15" s="145">
        <v>1</v>
      </c>
      <c r="NS15" s="145"/>
      <c r="NT15" s="145"/>
      <c r="NU15" s="145">
        <v>1</v>
      </c>
      <c r="NV15" s="145"/>
      <c r="NW15" s="145"/>
      <c r="NX15" s="145">
        <v>1</v>
      </c>
      <c r="NY15" s="145"/>
      <c r="NZ15" s="145"/>
      <c r="OA15" s="145">
        <v>1</v>
      </c>
      <c r="OB15" s="145"/>
      <c r="OC15" s="145"/>
      <c r="OD15" s="145">
        <v>1</v>
      </c>
      <c r="OE15" s="145"/>
      <c r="OF15" s="145"/>
      <c r="OG15" s="145">
        <v>1</v>
      </c>
      <c r="OH15" s="145"/>
      <c r="OI15" s="145"/>
      <c r="OJ15" s="145">
        <v>1</v>
      </c>
      <c r="OK15" s="145"/>
      <c r="OL15" s="145"/>
      <c r="OM15" s="145">
        <v>1</v>
      </c>
      <c r="ON15" s="145"/>
      <c r="OO15" s="145"/>
      <c r="OP15" s="145">
        <v>1</v>
      </c>
      <c r="OQ15" s="145"/>
      <c r="OR15" s="145"/>
      <c r="OS15" s="145">
        <v>1</v>
      </c>
      <c r="OT15" s="145"/>
      <c r="OU15" s="145"/>
      <c r="OV15" s="145">
        <v>1</v>
      </c>
      <c r="OW15" s="145"/>
    </row>
    <row r="16" spans="1:413" s="152" customFormat="1" ht="15.75" x14ac:dyDescent="0.25">
      <c r="A16" s="141">
        <v>3</v>
      </c>
      <c r="B16" s="142" t="s">
        <v>727</v>
      </c>
      <c r="C16" s="153">
        <v>1</v>
      </c>
      <c r="D16" s="153"/>
      <c r="E16" s="153"/>
      <c r="F16" s="142">
        <v>1</v>
      </c>
      <c r="G16" s="142"/>
      <c r="H16" s="142"/>
      <c r="I16" s="142">
        <v>1</v>
      </c>
      <c r="J16" s="142"/>
      <c r="K16" s="142"/>
      <c r="L16" s="142">
        <v>1</v>
      </c>
      <c r="M16" s="142"/>
      <c r="N16" s="142"/>
      <c r="O16" s="142">
        <v>1</v>
      </c>
      <c r="P16" s="142"/>
      <c r="Q16" s="142"/>
      <c r="R16" s="142">
        <v>1</v>
      </c>
      <c r="S16" s="142"/>
      <c r="T16" s="142"/>
      <c r="U16" s="142">
        <v>1</v>
      </c>
      <c r="V16" s="142"/>
      <c r="W16" s="142"/>
      <c r="X16" s="142"/>
      <c r="Y16" s="142">
        <v>1</v>
      </c>
      <c r="Z16" s="142"/>
      <c r="AA16" s="142"/>
      <c r="AB16" s="142">
        <v>1</v>
      </c>
      <c r="AC16" s="142"/>
      <c r="AD16" s="142"/>
      <c r="AE16" s="142">
        <v>1</v>
      </c>
      <c r="AF16" s="142"/>
      <c r="AG16" s="145"/>
      <c r="AH16" s="145">
        <v>1</v>
      </c>
      <c r="AI16" s="145"/>
      <c r="AJ16" s="145"/>
      <c r="AK16" s="145">
        <v>1</v>
      </c>
      <c r="AL16" s="145"/>
      <c r="AM16" s="145"/>
      <c r="AN16" s="145">
        <v>1</v>
      </c>
      <c r="AO16" s="145"/>
      <c r="AP16" s="145"/>
      <c r="AQ16" s="145">
        <v>1</v>
      </c>
      <c r="AR16" s="145"/>
      <c r="AS16" s="145"/>
      <c r="AT16" s="145">
        <v>1</v>
      </c>
      <c r="AU16" s="145"/>
      <c r="AV16" s="145"/>
      <c r="AW16" s="145">
        <v>1</v>
      </c>
      <c r="AX16" s="145"/>
      <c r="AY16" s="145"/>
      <c r="AZ16" s="145">
        <v>1</v>
      </c>
      <c r="BA16" s="145"/>
      <c r="BB16" s="145"/>
      <c r="BC16" s="145">
        <v>1</v>
      </c>
      <c r="BD16" s="145"/>
      <c r="BE16" s="145"/>
      <c r="BF16" s="145">
        <v>1</v>
      </c>
      <c r="BG16" s="145"/>
      <c r="BH16" s="145"/>
      <c r="BI16" s="145">
        <v>1</v>
      </c>
      <c r="BJ16" s="145"/>
      <c r="BK16" s="145"/>
      <c r="BL16" s="145">
        <v>1</v>
      </c>
      <c r="BM16" s="145"/>
      <c r="BN16" s="145"/>
      <c r="BO16" s="145">
        <v>1</v>
      </c>
      <c r="BP16" s="151"/>
      <c r="BQ16" s="145"/>
      <c r="BR16" s="145">
        <v>1</v>
      </c>
      <c r="BS16" s="145"/>
      <c r="BT16" s="145"/>
      <c r="BU16" s="145">
        <v>1</v>
      </c>
      <c r="BV16" s="145"/>
      <c r="BW16" s="145"/>
      <c r="BX16" s="145">
        <v>1</v>
      </c>
      <c r="BY16" s="145"/>
      <c r="BZ16" s="145"/>
      <c r="CA16" s="145">
        <v>1</v>
      </c>
      <c r="CB16" s="145"/>
      <c r="CC16" s="145"/>
      <c r="CD16" s="145">
        <v>1</v>
      </c>
      <c r="CE16" s="145"/>
      <c r="CF16" s="145"/>
      <c r="CG16" s="145">
        <v>1</v>
      </c>
      <c r="CH16" s="145"/>
      <c r="CI16" s="145"/>
      <c r="CJ16" s="145">
        <v>1</v>
      </c>
      <c r="CK16" s="145"/>
      <c r="CL16" s="145"/>
      <c r="CM16" s="145">
        <v>1</v>
      </c>
      <c r="CN16" s="145"/>
      <c r="CO16" s="145"/>
      <c r="CP16" s="145">
        <v>1</v>
      </c>
      <c r="CQ16" s="145"/>
      <c r="CR16" s="145"/>
      <c r="CS16" s="145">
        <v>1</v>
      </c>
      <c r="CT16" s="145"/>
      <c r="CU16" s="145"/>
      <c r="CV16" s="145">
        <v>1</v>
      </c>
      <c r="CW16" s="145"/>
      <c r="CX16" s="145"/>
      <c r="CY16" s="145">
        <v>1</v>
      </c>
      <c r="CZ16" s="145"/>
      <c r="DA16" s="145"/>
      <c r="DB16" s="145">
        <v>1</v>
      </c>
      <c r="DC16" s="145"/>
      <c r="DD16" s="148"/>
      <c r="DE16" s="145">
        <v>1</v>
      </c>
      <c r="DF16" s="145"/>
      <c r="DG16" s="145"/>
      <c r="DH16" s="145">
        <v>1</v>
      </c>
      <c r="DI16" s="145"/>
      <c r="DJ16" s="145"/>
      <c r="DK16" s="145">
        <v>1</v>
      </c>
      <c r="DL16" s="145"/>
      <c r="DM16" s="145"/>
      <c r="DN16" s="145">
        <v>1</v>
      </c>
      <c r="DO16" s="145"/>
      <c r="DP16" s="145"/>
      <c r="DQ16" s="145">
        <v>1</v>
      </c>
      <c r="DR16" s="145"/>
      <c r="DS16" s="145"/>
      <c r="DT16" s="145">
        <v>1</v>
      </c>
      <c r="DU16" s="145"/>
      <c r="DV16" s="145"/>
      <c r="DW16" s="145">
        <v>1</v>
      </c>
      <c r="DX16" s="145"/>
      <c r="DY16" s="145"/>
      <c r="DZ16" s="145">
        <v>1</v>
      </c>
      <c r="EA16" s="145"/>
      <c r="EB16" s="145"/>
      <c r="EC16" s="145">
        <v>1</v>
      </c>
      <c r="ED16" s="145"/>
      <c r="EE16" s="145">
        <v>1</v>
      </c>
      <c r="EF16" s="145"/>
      <c r="EG16" s="145"/>
      <c r="EH16" s="145"/>
      <c r="EI16" s="145">
        <v>1</v>
      </c>
      <c r="EJ16" s="145"/>
      <c r="EK16" s="145"/>
      <c r="EL16" s="145">
        <v>1</v>
      </c>
      <c r="EM16" s="145"/>
      <c r="EN16" s="145"/>
      <c r="EO16" s="145">
        <v>1</v>
      </c>
      <c r="EP16" s="145"/>
      <c r="EQ16" s="145"/>
      <c r="ER16" s="145">
        <v>1</v>
      </c>
      <c r="ES16" s="145"/>
      <c r="ET16" s="145">
        <v>1</v>
      </c>
      <c r="EU16" s="145"/>
      <c r="EV16" s="145"/>
      <c r="EW16" s="145"/>
      <c r="EX16" s="145">
        <v>1</v>
      </c>
      <c r="EY16" s="145"/>
      <c r="EZ16" s="145"/>
      <c r="FA16" s="145">
        <v>1</v>
      </c>
      <c r="FB16" s="145"/>
      <c r="FC16" s="145"/>
      <c r="FD16" s="145">
        <v>1</v>
      </c>
      <c r="FE16" s="145"/>
      <c r="FF16" s="145"/>
      <c r="FG16" s="145">
        <v>1</v>
      </c>
      <c r="FH16" s="145"/>
      <c r="FI16" s="145">
        <v>1</v>
      </c>
      <c r="FJ16" s="145"/>
      <c r="FK16" s="145"/>
      <c r="FL16" s="145"/>
      <c r="FM16" s="145">
        <v>1</v>
      </c>
      <c r="FN16" s="145"/>
      <c r="FO16" s="145"/>
      <c r="FP16" s="145">
        <v>1</v>
      </c>
      <c r="FQ16" s="145"/>
      <c r="FR16" s="145"/>
      <c r="FS16" s="145">
        <v>1</v>
      </c>
      <c r="FT16" s="145"/>
      <c r="FU16" s="145"/>
      <c r="FV16" s="145">
        <v>1</v>
      </c>
      <c r="FW16" s="145"/>
      <c r="FX16" s="145">
        <v>1</v>
      </c>
      <c r="FY16" s="145"/>
      <c r="FZ16" s="145"/>
      <c r="GA16" s="145"/>
      <c r="GB16" s="145">
        <v>1</v>
      </c>
      <c r="GC16" s="145"/>
      <c r="GD16" s="145"/>
      <c r="GE16" s="145">
        <v>1</v>
      </c>
      <c r="GF16" s="145"/>
      <c r="GG16" s="145"/>
      <c r="GH16" s="145">
        <v>1</v>
      </c>
      <c r="GI16" s="145"/>
      <c r="GJ16" s="145"/>
      <c r="GK16" s="145">
        <v>1</v>
      </c>
      <c r="GL16" s="145"/>
      <c r="GM16" s="145">
        <v>1</v>
      </c>
      <c r="GN16" s="145"/>
      <c r="GO16" s="145"/>
      <c r="GP16" s="145"/>
      <c r="GQ16" s="145">
        <v>1</v>
      </c>
      <c r="GR16" s="145"/>
      <c r="GS16" s="145"/>
      <c r="GT16" s="145">
        <v>1</v>
      </c>
      <c r="GU16" s="145"/>
      <c r="GV16" s="145"/>
      <c r="GW16" s="145">
        <v>1</v>
      </c>
      <c r="GX16" s="145"/>
      <c r="GY16" s="145"/>
      <c r="GZ16" s="145">
        <v>1</v>
      </c>
      <c r="HA16" s="145"/>
      <c r="HB16" s="145">
        <v>1</v>
      </c>
      <c r="HC16" s="145"/>
      <c r="HD16" s="145"/>
      <c r="HE16" s="145"/>
      <c r="HF16" s="145">
        <v>1</v>
      </c>
      <c r="HG16" s="145"/>
      <c r="HH16" s="145"/>
      <c r="HI16" s="145">
        <v>1</v>
      </c>
      <c r="HJ16" s="145"/>
      <c r="HK16" s="145"/>
      <c r="HL16" s="145">
        <v>1</v>
      </c>
      <c r="HM16" s="145"/>
      <c r="HN16" s="145"/>
      <c r="HO16" s="145">
        <v>1</v>
      </c>
      <c r="HP16" s="145"/>
      <c r="HQ16" s="145">
        <v>1</v>
      </c>
      <c r="HR16" s="145"/>
      <c r="HS16" s="145"/>
      <c r="HT16" s="145"/>
      <c r="HU16" s="145">
        <v>1</v>
      </c>
      <c r="HV16" s="145"/>
      <c r="HW16" s="145"/>
      <c r="HX16" s="145">
        <v>1</v>
      </c>
      <c r="HY16" s="145"/>
      <c r="HZ16" s="145"/>
      <c r="IA16" s="145">
        <v>1</v>
      </c>
      <c r="IB16" s="145"/>
      <c r="IC16" s="145"/>
      <c r="ID16" s="145">
        <v>1</v>
      </c>
      <c r="IE16" s="145"/>
      <c r="IF16" s="145">
        <v>1</v>
      </c>
      <c r="IG16" s="145"/>
      <c r="IH16" s="145"/>
      <c r="II16" s="145"/>
      <c r="IJ16" s="145">
        <v>1</v>
      </c>
      <c r="IK16" s="145"/>
      <c r="IL16" s="145"/>
      <c r="IM16" s="145">
        <v>1</v>
      </c>
      <c r="IN16" s="145"/>
      <c r="IO16" s="145"/>
      <c r="IP16" s="145">
        <v>1</v>
      </c>
      <c r="IQ16" s="145"/>
      <c r="IR16" s="145"/>
      <c r="IS16" s="145">
        <v>1</v>
      </c>
      <c r="IT16" s="145"/>
      <c r="IU16" s="145"/>
      <c r="IV16" s="145">
        <v>1</v>
      </c>
      <c r="IW16" s="145"/>
      <c r="IX16" s="145"/>
      <c r="IY16" s="145">
        <v>1</v>
      </c>
      <c r="IZ16" s="145"/>
      <c r="JA16" s="145"/>
      <c r="JB16" s="145">
        <v>1</v>
      </c>
      <c r="JC16" s="145"/>
      <c r="JD16" s="145"/>
      <c r="JE16" s="145">
        <v>1</v>
      </c>
      <c r="JF16" s="145"/>
      <c r="JG16" s="145"/>
      <c r="JH16" s="145">
        <v>1</v>
      </c>
      <c r="JI16" s="145"/>
      <c r="JJ16" s="145"/>
      <c r="JK16" s="145">
        <v>1</v>
      </c>
      <c r="JL16" s="145"/>
      <c r="JM16" s="145"/>
      <c r="JN16" s="145">
        <v>1</v>
      </c>
      <c r="JO16" s="145"/>
      <c r="JP16" s="145"/>
      <c r="JQ16" s="145">
        <v>1</v>
      </c>
      <c r="JR16" s="145"/>
      <c r="JS16" s="145"/>
      <c r="JT16" s="145">
        <v>1</v>
      </c>
      <c r="JU16" s="145"/>
      <c r="JV16" s="145"/>
      <c r="JW16" s="145">
        <v>1</v>
      </c>
      <c r="JX16" s="145"/>
      <c r="JY16" s="145"/>
      <c r="JZ16" s="145">
        <v>1</v>
      </c>
      <c r="KA16" s="145"/>
      <c r="KB16" s="145"/>
      <c r="KC16" s="145">
        <v>1</v>
      </c>
      <c r="KD16" s="145"/>
      <c r="KE16" s="145"/>
      <c r="KF16" s="145">
        <v>1</v>
      </c>
      <c r="KG16" s="145"/>
      <c r="KH16" s="145"/>
      <c r="KI16" s="145">
        <v>1</v>
      </c>
      <c r="KJ16" s="145"/>
      <c r="KK16" s="145"/>
      <c r="KL16" s="145">
        <v>1</v>
      </c>
      <c r="KM16" s="145"/>
      <c r="KN16" s="145"/>
      <c r="KO16" s="145">
        <v>1</v>
      </c>
      <c r="KP16" s="145"/>
      <c r="KQ16" s="145"/>
      <c r="KR16" s="145">
        <v>1</v>
      </c>
      <c r="KS16" s="151"/>
      <c r="KT16" s="145"/>
      <c r="KU16" s="145">
        <v>1</v>
      </c>
      <c r="KV16" s="145"/>
      <c r="KW16" s="145"/>
      <c r="KX16" s="145">
        <v>1</v>
      </c>
      <c r="KY16" s="145"/>
      <c r="KZ16" s="145"/>
      <c r="LA16" s="145">
        <v>1</v>
      </c>
      <c r="LB16" s="151"/>
      <c r="LC16" s="145"/>
      <c r="LD16" s="145">
        <v>1</v>
      </c>
      <c r="LE16" s="151"/>
      <c r="LF16" s="145"/>
      <c r="LG16" s="145">
        <v>1</v>
      </c>
      <c r="LH16" s="145"/>
      <c r="LI16" s="145"/>
      <c r="LJ16" s="145">
        <v>1</v>
      </c>
      <c r="LK16" s="145"/>
      <c r="LL16" s="145"/>
      <c r="LM16" s="145">
        <v>1</v>
      </c>
      <c r="LN16" s="145"/>
      <c r="LO16" s="145"/>
      <c r="LP16" s="145">
        <v>1</v>
      </c>
      <c r="LQ16" s="145"/>
      <c r="LR16" s="145"/>
      <c r="LS16" s="145">
        <v>1</v>
      </c>
      <c r="LT16" s="145"/>
      <c r="LU16" s="145"/>
      <c r="LV16" s="145">
        <v>1</v>
      </c>
      <c r="LW16" s="145"/>
      <c r="LX16" s="145"/>
      <c r="LY16" s="145">
        <v>1</v>
      </c>
      <c r="LZ16" s="145"/>
      <c r="MA16" s="145"/>
      <c r="MB16" s="145">
        <v>1</v>
      </c>
      <c r="MC16" s="145"/>
      <c r="MD16" s="145"/>
      <c r="ME16" s="145">
        <v>1</v>
      </c>
      <c r="MF16" s="145"/>
      <c r="MG16" s="145"/>
      <c r="MH16" s="145">
        <v>1</v>
      </c>
      <c r="MI16" s="145"/>
      <c r="MJ16" s="145"/>
      <c r="MK16" s="145">
        <v>1</v>
      </c>
      <c r="ML16" s="145"/>
      <c r="MM16" s="145"/>
      <c r="MN16" s="145">
        <v>1</v>
      </c>
      <c r="MO16" s="145"/>
      <c r="MP16" s="145"/>
      <c r="MQ16" s="145">
        <v>1</v>
      </c>
      <c r="MR16" s="145"/>
      <c r="MS16" s="145"/>
      <c r="MT16" s="145">
        <v>1</v>
      </c>
      <c r="MU16" s="145"/>
      <c r="MV16" s="145"/>
      <c r="MW16" s="145">
        <v>1</v>
      </c>
      <c r="MX16" s="145"/>
      <c r="MY16" s="145"/>
      <c r="MZ16" s="145">
        <v>1</v>
      </c>
      <c r="NA16" s="145"/>
      <c r="NB16" s="145"/>
      <c r="NC16" s="145">
        <v>1</v>
      </c>
      <c r="ND16" s="145"/>
      <c r="NE16" s="145"/>
      <c r="NF16" s="145">
        <v>1</v>
      </c>
      <c r="NG16" s="151"/>
      <c r="NH16" s="145"/>
      <c r="NI16" s="145">
        <v>1</v>
      </c>
      <c r="NJ16" s="145"/>
      <c r="NK16" s="145"/>
      <c r="NL16" s="145">
        <v>1</v>
      </c>
      <c r="NM16" s="145"/>
      <c r="NN16" s="145"/>
      <c r="NO16" s="145">
        <v>1</v>
      </c>
      <c r="NP16" s="145"/>
      <c r="NQ16" s="145"/>
      <c r="NR16" s="145">
        <v>1</v>
      </c>
      <c r="NS16" s="145"/>
      <c r="NT16" s="145"/>
      <c r="NU16" s="145">
        <v>1</v>
      </c>
      <c r="NV16" s="145"/>
      <c r="NW16" s="145"/>
      <c r="NX16" s="145">
        <v>1</v>
      </c>
      <c r="NY16" s="145"/>
      <c r="NZ16" s="145"/>
      <c r="OA16" s="145">
        <v>1</v>
      </c>
      <c r="OB16" s="145"/>
      <c r="OC16" s="145"/>
      <c r="OD16" s="145">
        <v>1</v>
      </c>
      <c r="OE16" s="145"/>
      <c r="OF16" s="145"/>
      <c r="OG16" s="145">
        <v>1</v>
      </c>
      <c r="OH16" s="145"/>
      <c r="OI16" s="145"/>
      <c r="OJ16" s="145">
        <v>1</v>
      </c>
      <c r="OK16" s="145"/>
      <c r="OL16" s="145"/>
      <c r="OM16" s="145">
        <v>1</v>
      </c>
      <c r="ON16" s="145"/>
      <c r="OO16" s="145"/>
      <c r="OP16" s="145">
        <v>1</v>
      </c>
      <c r="OQ16" s="145"/>
      <c r="OR16" s="145"/>
      <c r="OS16" s="145">
        <v>1</v>
      </c>
      <c r="OT16" s="145"/>
      <c r="OU16" s="145"/>
      <c r="OV16" s="145">
        <v>1</v>
      </c>
      <c r="OW16" s="145"/>
    </row>
    <row r="17" spans="1:413" s="152" customFormat="1" ht="15.75" x14ac:dyDescent="0.25">
      <c r="A17" s="141">
        <v>4</v>
      </c>
      <c r="B17" s="142" t="s">
        <v>726</v>
      </c>
      <c r="C17" s="153"/>
      <c r="D17" s="153">
        <v>1</v>
      </c>
      <c r="E17" s="153"/>
      <c r="F17" s="142"/>
      <c r="G17" s="142">
        <v>1</v>
      </c>
      <c r="H17" s="142"/>
      <c r="I17" s="142"/>
      <c r="J17" s="142">
        <v>1</v>
      </c>
      <c r="K17" s="142"/>
      <c r="L17" s="142"/>
      <c r="M17" s="142">
        <v>1</v>
      </c>
      <c r="N17" s="142"/>
      <c r="O17" s="142"/>
      <c r="P17" s="142">
        <v>1</v>
      </c>
      <c r="Q17" s="142"/>
      <c r="R17" s="142"/>
      <c r="S17" s="142">
        <v>1</v>
      </c>
      <c r="T17" s="142"/>
      <c r="U17" s="142"/>
      <c r="V17" s="142">
        <v>1</v>
      </c>
      <c r="W17" s="142"/>
      <c r="X17" s="142"/>
      <c r="Y17" s="142">
        <v>1</v>
      </c>
      <c r="Z17" s="142"/>
      <c r="AA17" s="142"/>
      <c r="AB17" s="142">
        <v>1</v>
      </c>
      <c r="AC17" s="142"/>
      <c r="AD17" s="142"/>
      <c r="AE17" s="142">
        <v>1</v>
      </c>
      <c r="AF17" s="142"/>
      <c r="AG17" s="145"/>
      <c r="AH17" s="145">
        <v>1</v>
      </c>
      <c r="AI17" s="145"/>
      <c r="AJ17" s="145"/>
      <c r="AK17" s="145">
        <v>1</v>
      </c>
      <c r="AL17" s="145"/>
      <c r="AM17" s="145"/>
      <c r="AN17" s="145">
        <v>1</v>
      </c>
      <c r="AO17" s="145"/>
      <c r="AP17" s="145"/>
      <c r="AQ17" s="145">
        <v>1</v>
      </c>
      <c r="AR17" s="145"/>
      <c r="AS17" s="145"/>
      <c r="AT17" s="145">
        <v>1</v>
      </c>
      <c r="AU17" s="145"/>
      <c r="AV17" s="145"/>
      <c r="AW17" s="145">
        <v>1</v>
      </c>
      <c r="AX17" s="145"/>
      <c r="AY17" s="145"/>
      <c r="AZ17" s="145">
        <v>1</v>
      </c>
      <c r="BA17" s="145"/>
      <c r="BB17" s="145"/>
      <c r="BC17" s="145">
        <v>1</v>
      </c>
      <c r="BD17" s="145"/>
      <c r="BE17" s="145"/>
      <c r="BF17" s="145">
        <v>1</v>
      </c>
      <c r="BG17" s="145"/>
      <c r="BH17" s="145"/>
      <c r="BI17" s="145">
        <v>1</v>
      </c>
      <c r="BJ17" s="145"/>
      <c r="BK17" s="145"/>
      <c r="BL17" s="145">
        <v>1</v>
      </c>
      <c r="BM17" s="145"/>
      <c r="BN17" s="145"/>
      <c r="BO17" s="145">
        <v>1</v>
      </c>
      <c r="BP17" s="151"/>
      <c r="BQ17" s="145"/>
      <c r="BR17" s="145">
        <v>1</v>
      </c>
      <c r="BS17" s="145"/>
      <c r="BT17" s="145"/>
      <c r="BU17" s="145">
        <v>1</v>
      </c>
      <c r="BV17" s="145"/>
      <c r="BW17" s="145"/>
      <c r="BX17" s="145">
        <v>1</v>
      </c>
      <c r="BY17" s="145"/>
      <c r="BZ17" s="145"/>
      <c r="CA17" s="145">
        <v>1</v>
      </c>
      <c r="CB17" s="145"/>
      <c r="CC17" s="145"/>
      <c r="CD17" s="145">
        <v>1</v>
      </c>
      <c r="CE17" s="145"/>
      <c r="CF17" s="145"/>
      <c r="CG17" s="145">
        <v>1</v>
      </c>
      <c r="CH17" s="145"/>
      <c r="CI17" s="145"/>
      <c r="CJ17" s="145">
        <v>1</v>
      </c>
      <c r="CK17" s="145"/>
      <c r="CL17" s="145"/>
      <c r="CM17" s="145">
        <v>1</v>
      </c>
      <c r="CN17" s="145"/>
      <c r="CO17" s="145"/>
      <c r="CP17" s="145">
        <v>1</v>
      </c>
      <c r="CQ17" s="145"/>
      <c r="CR17" s="145"/>
      <c r="CS17" s="145">
        <v>1</v>
      </c>
      <c r="CT17" s="145"/>
      <c r="CU17" s="145"/>
      <c r="CV17" s="145">
        <v>1</v>
      </c>
      <c r="CW17" s="145"/>
      <c r="CX17" s="145"/>
      <c r="CY17" s="145">
        <v>1</v>
      </c>
      <c r="CZ17" s="145"/>
      <c r="DA17" s="145"/>
      <c r="DB17" s="145">
        <v>1</v>
      </c>
      <c r="DC17" s="145"/>
      <c r="DD17" s="148"/>
      <c r="DE17" s="145">
        <v>1</v>
      </c>
      <c r="DF17" s="145"/>
      <c r="DG17" s="145"/>
      <c r="DH17" s="145">
        <v>1</v>
      </c>
      <c r="DI17" s="145"/>
      <c r="DJ17" s="145"/>
      <c r="DK17" s="145">
        <v>1</v>
      </c>
      <c r="DL17" s="145"/>
      <c r="DM17" s="145"/>
      <c r="DN17" s="145">
        <v>1</v>
      </c>
      <c r="DO17" s="145"/>
      <c r="DP17" s="145"/>
      <c r="DQ17" s="145">
        <v>1</v>
      </c>
      <c r="DR17" s="145"/>
      <c r="DS17" s="145"/>
      <c r="DT17" s="145">
        <v>1</v>
      </c>
      <c r="DU17" s="145"/>
      <c r="DV17" s="145"/>
      <c r="DW17" s="145">
        <v>1</v>
      </c>
      <c r="DX17" s="145"/>
      <c r="DY17" s="145">
        <v>1</v>
      </c>
      <c r="DZ17" s="145"/>
      <c r="EA17" s="145"/>
      <c r="EB17" s="145"/>
      <c r="EC17" s="145">
        <v>1</v>
      </c>
      <c r="ED17" s="145"/>
      <c r="EE17" s="145"/>
      <c r="EF17" s="145">
        <v>1</v>
      </c>
      <c r="EG17" s="145"/>
      <c r="EH17" s="145"/>
      <c r="EI17" s="145">
        <v>1</v>
      </c>
      <c r="EJ17" s="145"/>
      <c r="EK17" s="145"/>
      <c r="EL17" s="145">
        <v>1</v>
      </c>
      <c r="EM17" s="145"/>
      <c r="EN17" s="145">
        <v>1</v>
      </c>
      <c r="EO17" s="145"/>
      <c r="EP17" s="145"/>
      <c r="EQ17" s="145"/>
      <c r="ER17" s="145">
        <v>1</v>
      </c>
      <c r="ES17" s="145"/>
      <c r="ET17" s="145"/>
      <c r="EU17" s="145">
        <v>1</v>
      </c>
      <c r="EV17" s="145"/>
      <c r="EW17" s="145"/>
      <c r="EX17" s="145">
        <v>1</v>
      </c>
      <c r="EY17" s="145"/>
      <c r="EZ17" s="145"/>
      <c r="FA17" s="145">
        <v>1</v>
      </c>
      <c r="FB17" s="145"/>
      <c r="FC17" s="145">
        <v>1</v>
      </c>
      <c r="FD17" s="145"/>
      <c r="FE17" s="145"/>
      <c r="FF17" s="145"/>
      <c r="FG17" s="145">
        <v>1</v>
      </c>
      <c r="FH17" s="145"/>
      <c r="FI17" s="145"/>
      <c r="FJ17" s="145">
        <v>1</v>
      </c>
      <c r="FK17" s="145"/>
      <c r="FL17" s="145"/>
      <c r="FM17" s="145">
        <v>1</v>
      </c>
      <c r="FN17" s="145"/>
      <c r="FO17" s="145"/>
      <c r="FP17" s="145">
        <v>1</v>
      </c>
      <c r="FQ17" s="145"/>
      <c r="FR17" s="145">
        <v>1</v>
      </c>
      <c r="FS17" s="145"/>
      <c r="FT17" s="145"/>
      <c r="FU17" s="145"/>
      <c r="FV17" s="145">
        <v>1</v>
      </c>
      <c r="FW17" s="145"/>
      <c r="FX17" s="145"/>
      <c r="FY17" s="145">
        <v>1</v>
      </c>
      <c r="FZ17" s="145"/>
      <c r="GA17" s="145"/>
      <c r="GB17" s="145">
        <v>1</v>
      </c>
      <c r="GC17" s="145"/>
      <c r="GD17" s="145"/>
      <c r="GE17" s="145">
        <v>1</v>
      </c>
      <c r="GF17" s="145"/>
      <c r="GG17" s="145">
        <v>1</v>
      </c>
      <c r="GH17" s="145"/>
      <c r="GI17" s="145"/>
      <c r="GJ17" s="145"/>
      <c r="GK17" s="145">
        <v>1</v>
      </c>
      <c r="GL17" s="145"/>
      <c r="GM17" s="145"/>
      <c r="GN17" s="145">
        <v>1</v>
      </c>
      <c r="GO17" s="145"/>
      <c r="GP17" s="145"/>
      <c r="GQ17" s="145">
        <v>1</v>
      </c>
      <c r="GR17" s="145"/>
      <c r="GS17" s="145"/>
      <c r="GT17" s="145">
        <v>1</v>
      </c>
      <c r="GU17" s="145"/>
      <c r="GV17" s="145">
        <v>1</v>
      </c>
      <c r="GW17" s="145"/>
      <c r="GX17" s="145"/>
      <c r="GY17" s="145"/>
      <c r="GZ17" s="145">
        <v>1</v>
      </c>
      <c r="HA17" s="145"/>
      <c r="HB17" s="145"/>
      <c r="HC17" s="145">
        <v>1</v>
      </c>
      <c r="HD17" s="145"/>
      <c r="HE17" s="145"/>
      <c r="HF17" s="145">
        <v>1</v>
      </c>
      <c r="HG17" s="145"/>
      <c r="HH17" s="145"/>
      <c r="HI17" s="145">
        <v>1</v>
      </c>
      <c r="HJ17" s="145"/>
      <c r="HK17" s="145">
        <v>1</v>
      </c>
      <c r="HL17" s="145"/>
      <c r="HM17" s="145"/>
      <c r="HN17" s="145"/>
      <c r="HO17" s="145">
        <v>1</v>
      </c>
      <c r="HP17" s="145"/>
      <c r="HQ17" s="145"/>
      <c r="HR17" s="145">
        <v>1</v>
      </c>
      <c r="HS17" s="145"/>
      <c r="HT17" s="145"/>
      <c r="HU17" s="145">
        <v>1</v>
      </c>
      <c r="HV17" s="145"/>
      <c r="HW17" s="145"/>
      <c r="HX17" s="145">
        <v>1</v>
      </c>
      <c r="HY17" s="145"/>
      <c r="HZ17" s="145">
        <v>1</v>
      </c>
      <c r="IA17" s="145"/>
      <c r="IB17" s="145"/>
      <c r="IC17" s="145"/>
      <c r="ID17" s="145">
        <v>1</v>
      </c>
      <c r="IE17" s="145"/>
      <c r="IF17" s="145"/>
      <c r="IG17" s="145">
        <v>1</v>
      </c>
      <c r="IH17" s="145"/>
      <c r="II17" s="145"/>
      <c r="IJ17" s="145">
        <v>1</v>
      </c>
      <c r="IK17" s="145"/>
      <c r="IL17" s="145"/>
      <c r="IM17" s="145">
        <v>1</v>
      </c>
      <c r="IN17" s="145"/>
      <c r="IO17" s="145"/>
      <c r="IP17" s="145">
        <v>1</v>
      </c>
      <c r="IQ17" s="145"/>
      <c r="IR17" s="145"/>
      <c r="IS17" s="145">
        <v>1</v>
      </c>
      <c r="IT17" s="145"/>
      <c r="IU17" s="145"/>
      <c r="IV17" s="145">
        <v>1</v>
      </c>
      <c r="IW17" s="145"/>
      <c r="IX17" s="145"/>
      <c r="IY17" s="145">
        <v>1</v>
      </c>
      <c r="IZ17" s="145"/>
      <c r="JA17" s="145"/>
      <c r="JB17" s="145">
        <v>1</v>
      </c>
      <c r="JC17" s="145"/>
      <c r="JD17" s="145"/>
      <c r="JE17" s="145">
        <v>1</v>
      </c>
      <c r="JF17" s="145"/>
      <c r="JG17" s="145"/>
      <c r="JH17" s="145">
        <v>1</v>
      </c>
      <c r="JI17" s="145"/>
      <c r="JJ17" s="145"/>
      <c r="JK17" s="145">
        <v>1</v>
      </c>
      <c r="JL17" s="145"/>
      <c r="JM17" s="145"/>
      <c r="JN17" s="145">
        <v>1</v>
      </c>
      <c r="JO17" s="145"/>
      <c r="JP17" s="145"/>
      <c r="JQ17" s="145">
        <v>1</v>
      </c>
      <c r="JR17" s="145"/>
      <c r="JS17" s="145"/>
      <c r="JT17" s="145">
        <v>1</v>
      </c>
      <c r="JU17" s="145"/>
      <c r="JV17" s="145"/>
      <c r="JW17" s="145">
        <v>1</v>
      </c>
      <c r="JX17" s="145"/>
      <c r="JY17" s="145"/>
      <c r="JZ17" s="145">
        <v>1</v>
      </c>
      <c r="KA17" s="145"/>
      <c r="KB17" s="145"/>
      <c r="KC17" s="145">
        <v>1</v>
      </c>
      <c r="KD17" s="145"/>
      <c r="KE17" s="145"/>
      <c r="KF17" s="145">
        <v>1</v>
      </c>
      <c r="KG17" s="145"/>
      <c r="KH17" s="145"/>
      <c r="KI17" s="145">
        <v>1</v>
      </c>
      <c r="KJ17" s="145"/>
      <c r="KK17" s="145"/>
      <c r="KL17" s="145">
        <v>1</v>
      </c>
      <c r="KM17" s="145"/>
      <c r="KN17" s="145"/>
      <c r="KO17" s="145">
        <v>1</v>
      </c>
      <c r="KP17" s="145"/>
      <c r="KQ17" s="145"/>
      <c r="KR17" s="145">
        <v>1</v>
      </c>
      <c r="KS17" s="151"/>
      <c r="KT17" s="145"/>
      <c r="KU17" s="145">
        <v>1</v>
      </c>
      <c r="KV17" s="145"/>
      <c r="KW17" s="145"/>
      <c r="KX17" s="145">
        <v>1</v>
      </c>
      <c r="KY17" s="145"/>
      <c r="KZ17" s="145"/>
      <c r="LA17" s="145">
        <v>1</v>
      </c>
      <c r="LB17" s="151"/>
      <c r="LC17" s="145"/>
      <c r="LD17" s="145">
        <v>1</v>
      </c>
      <c r="LE17" s="151"/>
      <c r="LF17" s="145"/>
      <c r="LG17" s="145">
        <v>1</v>
      </c>
      <c r="LH17" s="145"/>
      <c r="LI17" s="145"/>
      <c r="LJ17" s="145">
        <v>1</v>
      </c>
      <c r="LK17" s="145"/>
      <c r="LL17" s="145"/>
      <c r="LM17" s="145">
        <v>1</v>
      </c>
      <c r="LN17" s="145"/>
      <c r="LO17" s="145"/>
      <c r="LP17" s="145">
        <v>1</v>
      </c>
      <c r="LQ17" s="145"/>
      <c r="LR17" s="145"/>
      <c r="LS17" s="145">
        <v>1</v>
      </c>
      <c r="LT17" s="145"/>
      <c r="LU17" s="145"/>
      <c r="LV17" s="145">
        <v>1</v>
      </c>
      <c r="LW17" s="145"/>
      <c r="LX17" s="145"/>
      <c r="LY17" s="145">
        <v>1</v>
      </c>
      <c r="LZ17" s="145"/>
      <c r="MA17" s="145"/>
      <c r="MB17" s="145">
        <v>1</v>
      </c>
      <c r="MC17" s="145"/>
      <c r="MD17" s="145"/>
      <c r="ME17" s="145">
        <v>1</v>
      </c>
      <c r="MF17" s="145"/>
      <c r="MG17" s="145"/>
      <c r="MH17" s="145">
        <v>1</v>
      </c>
      <c r="MI17" s="145"/>
      <c r="MJ17" s="145"/>
      <c r="MK17" s="145">
        <v>1</v>
      </c>
      <c r="ML17" s="145"/>
      <c r="MM17" s="145"/>
      <c r="MN17" s="145">
        <v>1</v>
      </c>
      <c r="MO17" s="145"/>
      <c r="MP17" s="145"/>
      <c r="MQ17" s="145">
        <v>1</v>
      </c>
      <c r="MR17" s="145"/>
      <c r="MS17" s="145"/>
      <c r="MT17" s="145">
        <v>1</v>
      </c>
      <c r="MU17" s="145"/>
      <c r="MV17" s="145"/>
      <c r="MW17" s="145">
        <v>1</v>
      </c>
      <c r="MX17" s="145"/>
      <c r="MY17" s="145"/>
      <c r="MZ17" s="145">
        <v>1</v>
      </c>
      <c r="NA17" s="145"/>
      <c r="NB17" s="145"/>
      <c r="NC17" s="145">
        <v>1</v>
      </c>
      <c r="ND17" s="145"/>
      <c r="NE17" s="145"/>
      <c r="NF17" s="145">
        <v>1</v>
      </c>
      <c r="NG17" s="151"/>
      <c r="NH17" s="145"/>
      <c r="NI17" s="145">
        <v>1</v>
      </c>
      <c r="NJ17" s="145"/>
      <c r="NK17" s="145"/>
      <c r="NL17" s="145">
        <v>1</v>
      </c>
      <c r="NM17" s="145"/>
      <c r="NN17" s="145"/>
      <c r="NO17" s="145">
        <v>1</v>
      </c>
      <c r="NP17" s="145"/>
      <c r="NQ17" s="145"/>
      <c r="NR17" s="145">
        <v>1</v>
      </c>
      <c r="NS17" s="145"/>
      <c r="NT17" s="145"/>
      <c r="NU17" s="145">
        <v>1</v>
      </c>
      <c r="NV17" s="145"/>
      <c r="NW17" s="145"/>
      <c r="NX17" s="145">
        <v>1</v>
      </c>
      <c r="NY17" s="145"/>
      <c r="NZ17" s="145"/>
      <c r="OA17" s="145">
        <v>1</v>
      </c>
      <c r="OB17" s="145"/>
      <c r="OC17" s="145"/>
      <c r="OD17" s="145">
        <v>1</v>
      </c>
      <c r="OE17" s="145"/>
      <c r="OF17" s="145"/>
      <c r="OG17" s="145">
        <v>1</v>
      </c>
      <c r="OH17" s="145"/>
      <c r="OI17" s="145"/>
      <c r="OJ17" s="145">
        <v>1</v>
      </c>
      <c r="OK17" s="145"/>
      <c r="OL17" s="145"/>
      <c r="OM17" s="145">
        <v>1</v>
      </c>
      <c r="ON17" s="145"/>
      <c r="OO17" s="145"/>
      <c r="OP17" s="145">
        <v>1</v>
      </c>
      <c r="OQ17" s="145"/>
      <c r="OR17" s="145"/>
      <c r="OS17" s="145">
        <v>1</v>
      </c>
      <c r="OT17" s="145"/>
      <c r="OU17" s="145"/>
      <c r="OV17" s="145">
        <v>1</v>
      </c>
      <c r="OW17" s="145"/>
    </row>
    <row r="18" spans="1:413" s="152" customFormat="1" ht="31.5" x14ac:dyDescent="0.25">
      <c r="A18" s="141">
        <v>5</v>
      </c>
      <c r="B18" s="142" t="s">
        <v>725</v>
      </c>
      <c r="C18" s="153">
        <v>1</v>
      </c>
      <c r="D18" s="153"/>
      <c r="E18" s="153"/>
      <c r="F18" s="142">
        <v>1</v>
      </c>
      <c r="G18" s="142"/>
      <c r="H18" s="142"/>
      <c r="I18" s="142">
        <v>1</v>
      </c>
      <c r="J18" s="142"/>
      <c r="K18" s="142"/>
      <c r="L18" s="142">
        <v>1</v>
      </c>
      <c r="M18" s="142"/>
      <c r="N18" s="142"/>
      <c r="O18" s="142">
        <v>1</v>
      </c>
      <c r="P18" s="142"/>
      <c r="Q18" s="142"/>
      <c r="R18" s="142">
        <v>1</v>
      </c>
      <c r="S18" s="142"/>
      <c r="T18" s="142"/>
      <c r="U18" s="142">
        <v>1</v>
      </c>
      <c r="V18" s="142"/>
      <c r="W18" s="142"/>
      <c r="X18" s="142"/>
      <c r="Y18" s="142">
        <v>1</v>
      </c>
      <c r="Z18" s="142"/>
      <c r="AA18" s="142"/>
      <c r="AB18" s="142">
        <v>1</v>
      </c>
      <c r="AC18" s="142"/>
      <c r="AD18" s="142"/>
      <c r="AE18" s="142">
        <v>1</v>
      </c>
      <c r="AF18" s="142"/>
      <c r="AG18" s="145"/>
      <c r="AH18" s="145">
        <v>1</v>
      </c>
      <c r="AI18" s="145"/>
      <c r="AJ18" s="145"/>
      <c r="AK18" s="145">
        <v>1</v>
      </c>
      <c r="AL18" s="145"/>
      <c r="AM18" s="145"/>
      <c r="AN18" s="145">
        <v>1</v>
      </c>
      <c r="AO18" s="145"/>
      <c r="AP18" s="145"/>
      <c r="AQ18" s="145">
        <v>1</v>
      </c>
      <c r="AR18" s="145"/>
      <c r="AS18" s="145"/>
      <c r="AT18" s="145">
        <v>1</v>
      </c>
      <c r="AU18" s="145"/>
      <c r="AV18" s="145"/>
      <c r="AW18" s="145">
        <v>1</v>
      </c>
      <c r="AX18" s="145"/>
      <c r="AY18" s="145"/>
      <c r="AZ18" s="145">
        <v>1</v>
      </c>
      <c r="BA18" s="145"/>
      <c r="BB18" s="145"/>
      <c r="BC18" s="145">
        <v>1</v>
      </c>
      <c r="BD18" s="145"/>
      <c r="BE18" s="145"/>
      <c r="BF18" s="145">
        <v>1</v>
      </c>
      <c r="BG18" s="145"/>
      <c r="BH18" s="145"/>
      <c r="BI18" s="145">
        <v>1</v>
      </c>
      <c r="BJ18" s="145"/>
      <c r="BK18" s="145"/>
      <c r="BL18" s="145">
        <v>1</v>
      </c>
      <c r="BM18" s="145"/>
      <c r="BN18" s="145"/>
      <c r="BO18" s="145">
        <v>1</v>
      </c>
      <c r="BP18" s="151"/>
      <c r="BQ18" s="145"/>
      <c r="BR18" s="145">
        <v>1</v>
      </c>
      <c r="BS18" s="145"/>
      <c r="BT18" s="145"/>
      <c r="BU18" s="145">
        <v>1</v>
      </c>
      <c r="BV18" s="145"/>
      <c r="BW18" s="145"/>
      <c r="BX18" s="145">
        <v>1</v>
      </c>
      <c r="BY18" s="145"/>
      <c r="BZ18" s="145"/>
      <c r="CA18" s="145">
        <v>1</v>
      </c>
      <c r="CB18" s="145"/>
      <c r="CC18" s="145"/>
      <c r="CD18" s="145">
        <v>1</v>
      </c>
      <c r="CE18" s="145"/>
      <c r="CF18" s="145"/>
      <c r="CG18" s="145">
        <v>1</v>
      </c>
      <c r="CH18" s="145"/>
      <c r="CI18" s="145"/>
      <c r="CJ18" s="145">
        <v>1</v>
      </c>
      <c r="CK18" s="145"/>
      <c r="CL18" s="145"/>
      <c r="CM18" s="145">
        <v>1</v>
      </c>
      <c r="CN18" s="145"/>
      <c r="CO18" s="145"/>
      <c r="CP18" s="145">
        <v>1</v>
      </c>
      <c r="CQ18" s="145"/>
      <c r="CR18" s="145"/>
      <c r="CS18" s="145">
        <v>1</v>
      </c>
      <c r="CT18" s="145"/>
      <c r="CU18" s="145"/>
      <c r="CV18" s="145">
        <v>1</v>
      </c>
      <c r="CW18" s="145"/>
      <c r="CX18" s="145"/>
      <c r="CY18" s="145">
        <v>1</v>
      </c>
      <c r="CZ18" s="145"/>
      <c r="DA18" s="145"/>
      <c r="DB18" s="145">
        <v>1</v>
      </c>
      <c r="DC18" s="145"/>
      <c r="DD18" s="148"/>
      <c r="DE18" s="145">
        <v>1</v>
      </c>
      <c r="DF18" s="145"/>
      <c r="DG18" s="145"/>
      <c r="DH18" s="145">
        <v>1</v>
      </c>
      <c r="DI18" s="145"/>
      <c r="DJ18" s="145"/>
      <c r="DK18" s="145">
        <v>1</v>
      </c>
      <c r="DL18" s="145"/>
      <c r="DM18" s="145"/>
      <c r="DN18" s="145">
        <v>1</v>
      </c>
      <c r="DO18" s="145"/>
      <c r="DP18" s="145"/>
      <c r="DQ18" s="145">
        <v>1</v>
      </c>
      <c r="DR18" s="145"/>
      <c r="DS18" s="145"/>
      <c r="DT18" s="145">
        <v>1</v>
      </c>
      <c r="DU18" s="145"/>
      <c r="DV18" s="145"/>
      <c r="DW18" s="145">
        <v>1</v>
      </c>
      <c r="DX18" s="145"/>
      <c r="DY18" s="145"/>
      <c r="DZ18" s="145">
        <v>1</v>
      </c>
      <c r="EA18" s="145"/>
      <c r="EB18" s="145"/>
      <c r="EC18" s="145">
        <v>1</v>
      </c>
      <c r="ED18" s="145"/>
      <c r="EE18" s="145"/>
      <c r="EF18" s="145">
        <v>1</v>
      </c>
      <c r="EG18" s="145"/>
      <c r="EH18" s="145"/>
      <c r="EI18" s="145">
        <v>1</v>
      </c>
      <c r="EJ18" s="145"/>
      <c r="EK18" s="145">
        <v>1</v>
      </c>
      <c r="EL18" s="145"/>
      <c r="EM18" s="145"/>
      <c r="EN18" s="145"/>
      <c r="EO18" s="145">
        <v>1</v>
      </c>
      <c r="EP18" s="145"/>
      <c r="EQ18" s="145"/>
      <c r="ER18" s="145">
        <v>1</v>
      </c>
      <c r="ES18" s="145"/>
      <c r="ET18" s="145"/>
      <c r="EU18" s="145">
        <v>1</v>
      </c>
      <c r="EV18" s="145"/>
      <c r="EW18" s="145"/>
      <c r="EX18" s="145">
        <v>1</v>
      </c>
      <c r="EY18" s="145"/>
      <c r="EZ18" s="145">
        <v>1</v>
      </c>
      <c r="FA18" s="145"/>
      <c r="FB18" s="145"/>
      <c r="FC18" s="145"/>
      <c r="FD18" s="145">
        <v>1</v>
      </c>
      <c r="FE18" s="145"/>
      <c r="FF18" s="145"/>
      <c r="FG18" s="145">
        <v>1</v>
      </c>
      <c r="FH18" s="145"/>
      <c r="FI18" s="145"/>
      <c r="FJ18" s="145">
        <v>1</v>
      </c>
      <c r="FK18" s="145"/>
      <c r="FL18" s="145"/>
      <c r="FM18" s="145">
        <v>1</v>
      </c>
      <c r="FN18" s="145"/>
      <c r="FO18" s="145">
        <v>1</v>
      </c>
      <c r="FP18" s="145"/>
      <c r="FQ18" s="145"/>
      <c r="FR18" s="145"/>
      <c r="FS18" s="145">
        <v>1</v>
      </c>
      <c r="FT18" s="145"/>
      <c r="FU18" s="145"/>
      <c r="FV18" s="145">
        <v>1</v>
      </c>
      <c r="FW18" s="145"/>
      <c r="FX18" s="145"/>
      <c r="FY18" s="145">
        <v>1</v>
      </c>
      <c r="FZ18" s="145"/>
      <c r="GA18" s="145"/>
      <c r="GB18" s="145">
        <v>1</v>
      </c>
      <c r="GC18" s="145"/>
      <c r="GD18" s="145">
        <v>1</v>
      </c>
      <c r="GE18" s="145"/>
      <c r="GF18" s="145"/>
      <c r="GG18" s="145"/>
      <c r="GH18" s="145">
        <v>1</v>
      </c>
      <c r="GI18" s="145"/>
      <c r="GJ18" s="145"/>
      <c r="GK18" s="145">
        <v>1</v>
      </c>
      <c r="GL18" s="145"/>
      <c r="GM18" s="145"/>
      <c r="GN18" s="145">
        <v>1</v>
      </c>
      <c r="GO18" s="145"/>
      <c r="GP18" s="145"/>
      <c r="GQ18" s="145">
        <v>1</v>
      </c>
      <c r="GR18" s="145"/>
      <c r="GS18" s="145">
        <v>1</v>
      </c>
      <c r="GT18" s="145"/>
      <c r="GU18" s="145"/>
      <c r="GV18" s="145"/>
      <c r="GW18" s="145">
        <v>1</v>
      </c>
      <c r="GX18" s="145"/>
      <c r="GY18" s="145"/>
      <c r="GZ18" s="145">
        <v>1</v>
      </c>
      <c r="HA18" s="145"/>
      <c r="HB18" s="145"/>
      <c r="HC18" s="145">
        <v>1</v>
      </c>
      <c r="HD18" s="145"/>
      <c r="HE18" s="145"/>
      <c r="HF18" s="145">
        <v>1</v>
      </c>
      <c r="HG18" s="145"/>
      <c r="HH18" s="145">
        <v>1</v>
      </c>
      <c r="HI18" s="145"/>
      <c r="HJ18" s="145"/>
      <c r="HK18" s="145"/>
      <c r="HL18" s="145">
        <v>1</v>
      </c>
      <c r="HM18" s="145"/>
      <c r="HN18" s="145"/>
      <c r="HO18" s="145">
        <v>1</v>
      </c>
      <c r="HP18" s="145"/>
      <c r="HQ18" s="145"/>
      <c r="HR18" s="145">
        <v>1</v>
      </c>
      <c r="HS18" s="145"/>
      <c r="HT18" s="145"/>
      <c r="HU18" s="145">
        <v>1</v>
      </c>
      <c r="HV18" s="145"/>
      <c r="HW18" s="145">
        <v>1</v>
      </c>
      <c r="HX18" s="145"/>
      <c r="HY18" s="145"/>
      <c r="HZ18" s="145"/>
      <c r="IA18" s="145">
        <v>1</v>
      </c>
      <c r="IB18" s="145"/>
      <c r="IC18" s="145"/>
      <c r="ID18" s="145">
        <v>1</v>
      </c>
      <c r="IE18" s="145"/>
      <c r="IF18" s="145"/>
      <c r="IG18" s="145">
        <v>1</v>
      </c>
      <c r="IH18" s="145"/>
      <c r="II18" s="145"/>
      <c r="IJ18" s="145">
        <v>1</v>
      </c>
      <c r="IK18" s="145"/>
      <c r="IL18" s="145">
        <v>1</v>
      </c>
      <c r="IM18" s="145"/>
      <c r="IN18" s="145"/>
      <c r="IO18" s="145"/>
      <c r="IP18" s="145">
        <v>1</v>
      </c>
      <c r="IQ18" s="145"/>
      <c r="IR18" s="145">
        <v>1</v>
      </c>
      <c r="IS18" s="145"/>
      <c r="IT18" s="145"/>
      <c r="IU18" s="145"/>
      <c r="IV18" s="145">
        <v>1</v>
      </c>
      <c r="IW18" s="145"/>
      <c r="IX18" s="145"/>
      <c r="IY18" s="145">
        <v>1</v>
      </c>
      <c r="IZ18" s="145"/>
      <c r="JA18" s="145"/>
      <c r="JB18" s="145">
        <v>1</v>
      </c>
      <c r="JC18" s="145"/>
      <c r="JD18" s="145"/>
      <c r="JE18" s="145">
        <v>1</v>
      </c>
      <c r="JF18" s="145"/>
      <c r="JG18" s="145"/>
      <c r="JH18" s="145">
        <v>1</v>
      </c>
      <c r="JI18" s="145"/>
      <c r="JJ18" s="145"/>
      <c r="JK18" s="145">
        <v>1</v>
      </c>
      <c r="JL18" s="145"/>
      <c r="JM18" s="145"/>
      <c r="JN18" s="145">
        <v>1</v>
      </c>
      <c r="JO18" s="145"/>
      <c r="JP18" s="145"/>
      <c r="JQ18" s="145">
        <v>1</v>
      </c>
      <c r="JR18" s="145"/>
      <c r="JS18" s="145"/>
      <c r="JT18" s="145">
        <v>1</v>
      </c>
      <c r="JU18" s="145"/>
      <c r="JV18" s="145"/>
      <c r="JW18" s="145">
        <v>1</v>
      </c>
      <c r="JX18" s="145"/>
      <c r="JY18" s="145"/>
      <c r="JZ18" s="145">
        <v>1</v>
      </c>
      <c r="KA18" s="145"/>
      <c r="KB18" s="145"/>
      <c r="KC18" s="145">
        <v>1</v>
      </c>
      <c r="KD18" s="145"/>
      <c r="KE18" s="145"/>
      <c r="KF18" s="145">
        <v>1</v>
      </c>
      <c r="KG18" s="145"/>
      <c r="KH18" s="145"/>
      <c r="KI18" s="145">
        <v>1</v>
      </c>
      <c r="KJ18" s="145"/>
      <c r="KK18" s="145"/>
      <c r="KL18" s="145">
        <v>1</v>
      </c>
      <c r="KM18" s="145"/>
      <c r="KN18" s="145"/>
      <c r="KO18" s="145">
        <v>1</v>
      </c>
      <c r="KP18" s="145"/>
      <c r="KQ18" s="145"/>
      <c r="KR18" s="145">
        <v>1</v>
      </c>
      <c r="KS18" s="151"/>
      <c r="KT18" s="145"/>
      <c r="KU18" s="145">
        <v>1</v>
      </c>
      <c r="KV18" s="145"/>
      <c r="KW18" s="145"/>
      <c r="KX18" s="145">
        <v>1</v>
      </c>
      <c r="KY18" s="145"/>
      <c r="KZ18" s="145"/>
      <c r="LA18" s="145">
        <v>1</v>
      </c>
      <c r="LB18" s="151"/>
      <c r="LC18" s="145"/>
      <c r="LD18" s="145">
        <v>1</v>
      </c>
      <c r="LE18" s="151"/>
      <c r="LF18" s="145"/>
      <c r="LG18" s="145">
        <v>1</v>
      </c>
      <c r="LH18" s="145"/>
      <c r="LI18" s="145"/>
      <c r="LJ18" s="145">
        <v>1</v>
      </c>
      <c r="LK18" s="145"/>
      <c r="LL18" s="145"/>
      <c r="LM18" s="145">
        <v>1</v>
      </c>
      <c r="LN18" s="145"/>
      <c r="LO18" s="145"/>
      <c r="LP18" s="145">
        <v>1</v>
      </c>
      <c r="LQ18" s="145"/>
      <c r="LR18" s="145"/>
      <c r="LS18" s="145">
        <v>1</v>
      </c>
      <c r="LT18" s="145"/>
      <c r="LU18" s="145"/>
      <c r="LV18" s="145">
        <v>1</v>
      </c>
      <c r="LW18" s="145"/>
      <c r="LX18" s="145"/>
      <c r="LY18" s="145">
        <v>1</v>
      </c>
      <c r="LZ18" s="145"/>
      <c r="MA18" s="145"/>
      <c r="MB18" s="145">
        <v>1</v>
      </c>
      <c r="MC18" s="145"/>
      <c r="MD18" s="145"/>
      <c r="ME18" s="145">
        <v>1</v>
      </c>
      <c r="MF18" s="145"/>
      <c r="MG18" s="145"/>
      <c r="MH18" s="145">
        <v>1</v>
      </c>
      <c r="MI18" s="145"/>
      <c r="MJ18" s="145"/>
      <c r="MK18" s="145">
        <v>1</v>
      </c>
      <c r="ML18" s="145"/>
      <c r="MM18" s="145"/>
      <c r="MN18" s="145">
        <v>1</v>
      </c>
      <c r="MO18" s="145"/>
      <c r="MP18" s="145"/>
      <c r="MQ18" s="145">
        <v>1</v>
      </c>
      <c r="MR18" s="145"/>
      <c r="MS18" s="145"/>
      <c r="MT18" s="145">
        <v>1</v>
      </c>
      <c r="MU18" s="145"/>
      <c r="MV18" s="145"/>
      <c r="MW18" s="145">
        <v>1</v>
      </c>
      <c r="MX18" s="145"/>
      <c r="MY18" s="145"/>
      <c r="MZ18" s="145">
        <v>1</v>
      </c>
      <c r="NA18" s="145"/>
      <c r="NB18" s="145"/>
      <c r="NC18" s="145">
        <v>1</v>
      </c>
      <c r="ND18" s="145"/>
      <c r="NE18" s="145"/>
      <c r="NF18" s="145">
        <v>1</v>
      </c>
      <c r="NG18" s="151"/>
      <c r="NH18" s="145"/>
      <c r="NI18" s="145">
        <v>1</v>
      </c>
      <c r="NJ18" s="145"/>
      <c r="NK18" s="145"/>
      <c r="NL18" s="145">
        <v>1</v>
      </c>
      <c r="NM18" s="145"/>
      <c r="NN18" s="145"/>
      <c r="NO18" s="145">
        <v>1</v>
      </c>
      <c r="NP18" s="145"/>
      <c r="NQ18" s="145"/>
      <c r="NR18" s="145">
        <v>1</v>
      </c>
      <c r="NS18" s="145"/>
      <c r="NT18" s="145"/>
      <c r="NU18" s="145">
        <v>1</v>
      </c>
      <c r="NV18" s="145"/>
      <c r="NW18" s="145"/>
      <c r="NX18" s="145">
        <v>1</v>
      </c>
      <c r="NY18" s="145"/>
      <c r="NZ18" s="145"/>
      <c r="OA18" s="145">
        <v>1</v>
      </c>
      <c r="OB18" s="145"/>
      <c r="OC18" s="145"/>
      <c r="OD18" s="145">
        <v>1</v>
      </c>
      <c r="OE18" s="145"/>
      <c r="OF18" s="145"/>
      <c r="OG18" s="145">
        <v>1</v>
      </c>
      <c r="OH18" s="145"/>
      <c r="OI18" s="145"/>
      <c r="OJ18" s="145">
        <v>1</v>
      </c>
      <c r="OK18" s="145"/>
      <c r="OL18" s="145"/>
      <c r="OM18" s="145">
        <v>1</v>
      </c>
      <c r="ON18" s="145"/>
      <c r="OO18" s="145"/>
      <c r="OP18" s="145">
        <v>1</v>
      </c>
      <c r="OQ18" s="145"/>
      <c r="OR18" s="145"/>
      <c r="OS18" s="145">
        <v>1</v>
      </c>
      <c r="OT18" s="145"/>
      <c r="OU18" s="145"/>
      <c r="OV18" s="145">
        <v>1</v>
      </c>
      <c r="OW18" s="145"/>
    </row>
    <row r="19" spans="1:413" s="152" customFormat="1" ht="15.75" x14ac:dyDescent="0.25">
      <c r="A19" s="141">
        <v>6</v>
      </c>
      <c r="B19" s="142" t="s">
        <v>724</v>
      </c>
      <c r="C19" s="153"/>
      <c r="D19" s="153">
        <v>1</v>
      </c>
      <c r="E19" s="153"/>
      <c r="F19" s="142">
        <v>1</v>
      </c>
      <c r="G19" s="142"/>
      <c r="H19" s="142"/>
      <c r="I19" s="142"/>
      <c r="J19" s="142">
        <v>1</v>
      </c>
      <c r="K19" s="142"/>
      <c r="L19" s="142"/>
      <c r="M19" s="142">
        <v>1</v>
      </c>
      <c r="N19" s="142"/>
      <c r="O19" s="142"/>
      <c r="P19" s="142">
        <v>1</v>
      </c>
      <c r="Q19" s="142"/>
      <c r="R19" s="142"/>
      <c r="S19" s="142">
        <v>1</v>
      </c>
      <c r="T19" s="142"/>
      <c r="U19" s="142"/>
      <c r="V19" s="142">
        <v>1</v>
      </c>
      <c r="W19" s="142"/>
      <c r="X19" s="142"/>
      <c r="Y19" s="142"/>
      <c r="Z19" s="142">
        <v>1</v>
      </c>
      <c r="AA19" s="142"/>
      <c r="AB19" s="142"/>
      <c r="AC19" s="142">
        <v>1</v>
      </c>
      <c r="AD19" s="142"/>
      <c r="AE19" s="142"/>
      <c r="AF19" s="142">
        <v>1</v>
      </c>
      <c r="AG19" s="145"/>
      <c r="AH19" s="145"/>
      <c r="AI19" s="145">
        <v>1</v>
      </c>
      <c r="AJ19" s="145"/>
      <c r="AK19" s="145"/>
      <c r="AL19" s="145">
        <v>1</v>
      </c>
      <c r="AM19" s="145"/>
      <c r="AN19" s="145"/>
      <c r="AO19" s="145">
        <v>1</v>
      </c>
      <c r="AP19" s="145"/>
      <c r="AQ19" s="145"/>
      <c r="AR19" s="145">
        <v>1</v>
      </c>
      <c r="AS19" s="145"/>
      <c r="AT19" s="145"/>
      <c r="AU19" s="145">
        <v>1</v>
      </c>
      <c r="AV19" s="145"/>
      <c r="AW19" s="145"/>
      <c r="AX19" s="145">
        <v>1</v>
      </c>
      <c r="AY19" s="145"/>
      <c r="AZ19" s="145"/>
      <c r="BA19" s="145">
        <v>1</v>
      </c>
      <c r="BB19" s="145"/>
      <c r="BC19" s="145"/>
      <c r="BD19" s="145">
        <v>1</v>
      </c>
      <c r="BE19" s="145"/>
      <c r="BF19" s="145"/>
      <c r="BG19" s="145">
        <v>1</v>
      </c>
      <c r="BH19" s="145"/>
      <c r="BI19" s="145"/>
      <c r="BJ19" s="145">
        <v>1</v>
      </c>
      <c r="BK19" s="145"/>
      <c r="BL19" s="145"/>
      <c r="BM19" s="145">
        <v>1</v>
      </c>
      <c r="BN19" s="145"/>
      <c r="BO19" s="145"/>
      <c r="BP19" s="151">
        <v>1</v>
      </c>
      <c r="BQ19" s="145"/>
      <c r="BR19" s="145"/>
      <c r="BS19" s="145">
        <v>1</v>
      </c>
      <c r="BT19" s="145"/>
      <c r="BU19" s="145"/>
      <c r="BV19" s="145">
        <v>1</v>
      </c>
      <c r="BW19" s="145"/>
      <c r="BX19" s="145"/>
      <c r="BY19" s="145">
        <v>1</v>
      </c>
      <c r="BZ19" s="145"/>
      <c r="CA19" s="145"/>
      <c r="CB19" s="145">
        <v>1</v>
      </c>
      <c r="CC19" s="145"/>
      <c r="CD19" s="145"/>
      <c r="CE19" s="145">
        <v>1</v>
      </c>
      <c r="CF19" s="145"/>
      <c r="CG19" s="145"/>
      <c r="CH19" s="145">
        <v>1</v>
      </c>
      <c r="CI19" s="145"/>
      <c r="CJ19" s="145"/>
      <c r="CK19" s="145">
        <v>1</v>
      </c>
      <c r="CL19" s="145"/>
      <c r="CM19" s="145"/>
      <c r="CN19" s="145">
        <v>1</v>
      </c>
      <c r="CO19" s="145"/>
      <c r="CP19" s="145"/>
      <c r="CQ19" s="145">
        <v>1</v>
      </c>
      <c r="CR19" s="145"/>
      <c r="CS19" s="145"/>
      <c r="CT19" s="145">
        <v>1</v>
      </c>
      <c r="CU19" s="145"/>
      <c r="CV19" s="145"/>
      <c r="CW19" s="145">
        <v>1</v>
      </c>
      <c r="CX19" s="145"/>
      <c r="CY19" s="145"/>
      <c r="CZ19" s="145">
        <v>1</v>
      </c>
      <c r="DA19" s="145"/>
      <c r="DB19" s="145"/>
      <c r="DC19" s="145">
        <v>1</v>
      </c>
      <c r="DD19" s="148"/>
      <c r="DE19" s="145"/>
      <c r="DF19" s="145">
        <v>1</v>
      </c>
      <c r="DG19" s="145"/>
      <c r="DH19" s="145"/>
      <c r="DI19" s="145">
        <v>1</v>
      </c>
      <c r="DJ19" s="145"/>
      <c r="DK19" s="145"/>
      <c r="DL19" s="145">
        <v>1</v>
      </c>
      <c r="DM19" s="145"/>
      <c r="DN19" s="145"/>
      <c r="DO19" s="145">
        <v>1</v>
      </c>
      <c r="DP19" s="145"/>
      <c r="DQ19" s="145"/>
      <c r="DR19" s="145">
        <v>1</v>
      </c>
      <c r="DS19" s="145"/>
      <c r="DT19" s="145"/>
      <c r="DU19" s="145">
        <v>1</v>
      </c>
      <c r="DV19" s="145"/>
      <c r="DW19" s="145"/>
      <c r="DX19" s="145">
        <v>1</v>
      </c>
      <c r="DY19" s="145"/>
      <c r="DZ19" s="145"/>
      <c r="EA19" s="145">
        <v>1</v>
      </c>
      <c r="EB19" s="145"/>
      <c r="EC19" s="145"/>
      <c r="ED19" s="145">
        <v>1</v>
      </c>
      <c r="EE19" s="145"/>
      <c r="EF19" s="145"/>
      <c r="EG19" s="145">
        <v>1</v>
      </c>
      <c r="EH19" s="145"/>
      <c r="EI19" s="145"/>
      <c r="EJ19" s="145">
        <v>1</v>
      </c>
      <c r="EK19" s="145"/>
      <c r="EL19" s="145"/>
      <c r="EM19" s="145">
        <v>1</v>
      </c>
      <c r="EN19" s="145"/>
      <c r="EO19" s="145"/>
      <c r="EP19" s="145">
        <v>1</v>
      </c>
      <c r="EQ19" s="145"/>
      <c r="ER19" s="145"/>
      <c r="ES19" s="145">
        <v>1</v>
      </c>
      <c r="ET19" s="145"/>
      <c r="EU19" s="145"/>
      <c r="EV19" s="145">
        <v>1</v>
      </c>
      <c r="EW19" s="145"/>
      <c r="EX19" s="145"/>
      <c r="EY19" s="145">
        <v>1</v>
      </c>
      <c r="EZ19" s="145"/>
      <c r="FA19" s="145"/>
      <c r="FB19" s="145">
        <v>1</v>
      </c>
      <c r="FC19" s="145"/>
      <c r="FD19" s="145"/>
      <c r="FE19" s="145">
        <v>1</v>
      </c>
      <c r="FF19" s="145"/>
      <c r="FG19" s="145"/>
      <c r="FH19" s="145">
        <v>1</v>
      </c>
      <c r="FI19" s="145"/>
      <c r="FJ19" s="145"/>
      <c r="FK19" s="145">
        <v>1</v>
      </c>
      <c r="FL19" s="145"/>
      <c r="FM19" s="145"/>
      <c r="FN19" s="145">
        <v>1</v>
      </c>
      <c r="FO19" s="145"/>
      <c r="FP19" s="145"/>
      <c r="FQ19" s="145">
        <v>1</v>
      </c>
      <c r="FR19" s="145"/>
      <c r="FS19" s="145"/>
      <c r="FT19" s="145">
        <v>1</v>
      </c>
      <c r="FU19" s="145"/>
      <c r="FV19" s="145"/>
      <c r="FW19" s="145">
        <v>1</v>
      </c>
      <c r="FX19" s="145"/>
      <c r="FY19" s="145"/>
      <c r="FZ19" s="145">
        <v>1</v>
      </c>
      <c r="GA19" s="145"/>
      <c r="GB19" s="145"/>
      <c r="GC19" s="145">
        <v>1</v>
      </c>
      <c r="GD19" s="145"/>
      <c r="GE19" s="145"/>
      <c r="GF19" s="145">
        <v>1</v>
      </c>
      <c r="GG19" s="145"/>
      <c r="GH19" s="145"/>
      <c r="GI19" s="145">
        <v>1</v>
      </c>
      <c r="GJ19" s="145"/>
      <c r="GK19" s="145"/>
      <c r="GL19" s="145">
        <v>1</v>
      </c>
      <c r="GM19" s="145"/>
      <c r="GN19" s="145"/>
      <c r="GO19" s="145">
        <v>1</v>
      </c>
      <c r="GP19" s="145"/>
      <c r="GQ19" s="145"/>
      <c r="GR19" s="145">
        <v>1</v>
      </c>
      <c r="GS19" s="145"/>
      <c r="GT19" s="145"/>
      <c r="GU19" s="145">
        <v>1</v>
      </c>
      <c r="GV19" s="145"/>
      <c r="GW19" s="145"/>
      <c r="GX19" s="145">
        <v>1</v>
      </c>
      <c r="GY19" s="145"/>
      <c r="GZ19" s="145"/>
      <c r="HA19" s="145">
        <v>1</v>
      </c>
      <c r="HB19" s="145"/>
      <c r="HC19" s="145"/>
      <c r="HD19" s="145">
        <v>1</v>
      </c>
      <c r="HE19" s="145"/>
      <c r="HF19" s="145"/>
      <c r="HG19" s="145">
        <v>1</v>
      </c>
      <c r="HH19" s="145"/>
      <c r="HI19" s="145"/>
      <c r="HJ19" s="145">
        <v>1</v>
      </c>
      <c r="HK19" s="145"/>
      <c r="HL19" s="145"/>
      <c r="HM19" s="145">
        <v>1</v>
      </c>
      <c r="HN19" s="145"/>
      <c r="HO19" s="145"/>
      <c r="HP19" s="145">
        <v>1</v>
      </c>
      <c r="HQ19" s="145"/>
      <c r="HR19" s="145"/>
      <c r="HS19" s="145">
        <v>1</v>
      </c>
      <c r="HT19" s="145"/>
      <c r="HU19" s="145"/>
      <c r="HV19" s="145">
        <v>1</v>
      </c>
      <c r="HW19" s="145"/>
      <c r="HX19" s="145"/>
      <c r="HY19" s="145">
        <v>1</v>
      </c>
      <c r="HZ19" s="145"/>
      <c r="IA19" s="145"/>
      <c r="IB19" s="145">
        <v>1</v>
      </c>
      <c r="IC19" s="145"/>
      <c r="ID19" s="145"/>
      <c r="IE19" s="145">
        <v>1</v>
      </c>
      <c r="IF19" s="145"/>
      <c r="IG19" s="145"/>
      <c r="IH19" s="145">
        <v>1</v>
      </c>
      <c r="II19" s="145"/>
      <c r="IJ19" s="145"/>
      <c r="IK19" s="145">
        <v>1</v>
      </c>
      <c r="IL19" s="145"/>
      <c r="IM19" s="145"/>
      <c r="IN19" s="145">
        <v>1</v>
      </c>
      <c r="IO19" s="145"/>
      <c r="IP19" s="145"/>
      <c r="IQ19" s="145">
        <v>1</v>
      </c>
      <c r="IR19" s="145"/>
      <c r="IS19" s="145"/>
      <c r="IT19" s="145">
        <v>1</v>
      </c>
      <c r="IU19" s="145"/>
      <c r="IV19" s="145"/>
      <c r="IW19" s="145">
        <v>1</v>
      </c>
      <c r="IX19" s="145"/>
      <c r="IY19" s="145"/>
      <c r="IZ19" s="145">
        <v>1</v>
      </c>
      <c r="JA19" s="145"/>
      <c r="JB19" s="145"/>
      <c r="JC19" s="145">
        <v>1</v>
      </c>
      <c r="JD19" s="145"/>
      <c r="JE19" s="145"/>
      <c r="JF19" s="145">
        <v>1</v>
      </c>
      <c r="JG19" s="145"/>
      <c r="JH19" s="145"/>
      <c r="JI19" s="145">
        <v>1</v>
      </c>
      <c r="JJ19" s="145"/>
      <c r="JK19" s="145"/>
      <c r="JL19" s="145">
        <v>1</v>
      </c>
      <c r="JM19" s="145"/>
      <c r="JN19" s="145"/>
      <c r="JO19" s="145">
        <v>1</v>
      </c>
      <c r="JP19" s="145"/>
      <c r="JQ19" s="145"/>
      <c r="JR19" s="145">
        <v>1</v>
      </c>
      <c r="JS19" s="145"/>
      <c r="JT19" s="145"/>
      <c r="JU19" s="145">
        <v>1</v>
      </c>
      <c r="JV19" s="145"/>
      <c r="JW19" s="145"/>
      <c r="JX19" s="145">
        <v>1</v>
      </c>
      <c r="JY19" s="145"/>
      <c r="JZ19" s="145"/>
      <c r="KA19" s="145">
        <v>1</v>
      </c>
      <c r="KB19" s="145"/>
      <c r="KC19" s="145"/>
      <c r="KD19" s="145">
        <v>1</v>
      </c>
      <c r="KE19" s="145"/>
      <c r="KF19" s="145"/>
      <c r="KG19" s="145">
        <v>1</v>
      </c>
      <c r="KH19" s="145"/>
      <c r="KI19" s="145"/>
      <c r="KJ19" s="145">
        <v>1</v>
      </c>
      <c r="KK19" s="145"/>
      <c r="KL19" s="145"/>
      <c r="KM19" s="145">
        <v>1</v>
      </c>
      <c r="KN19" s="145"/>
      <c r="KO19" s="145"/>
      <c r="KP19" s="145">
        <v>1</v>
      </c>
      <c r="KQ19" s="145"/>
      <c r="KR19" s="145"/>
      <c r="KS19" s="151">
        <v>1</v>
      </c>
      <c r="KT19" s="145"/>
      <c r="KU19" s="145"/>
      <c r="KV19" s="145">
        <v>1</v>
      </c>
      <c r="KW19" s="145"/>
      <c r="KX19" s="145"/>
      <c r="KY19" s="145">
        <v>1</v>
      </c>
      <c r="KZ19" s="145"/>
      <c r="LA19" s="145"/>
      <c r="LB19" s="151">
        <v>1</v>
      </c>
      <c r="LC19" s="145"/>
      <c r="LD19" s="145"/>
      <c r="LE19" s="151">
        <v>1</v>
      </c>
      <c r="LF19" s="145"/>
      <c r="LG19" s="145"/>
      <c r="LH19" s="145">
        <v>1</v>
      </c>
      <c r="LI19" s="145"/>
      <c r="LJ19" s="145"/>
      <c r="LK19" s="145">
        <v>1</v>
      </c>
      <c r="LL19" s="145"/>
      <c r="LM19" s="145"/>
      <c r="LN19" s="145">
        <v>1</v>
      </c>
      <c r="LO19" s="145"/>
      <c r="LP19" s="145"/>
      <c r="LQ19" s="145">
        <v>1</v>
      </c>
      <c r="LR19" s="145"/>
      <c r="LS19" s="145"/>
      <c r="LT19" s="145">
        <v>1</v>
      </c>
      <c r="LU19" s="145"/>
      <c r="LV19" s="145"/>
      <c r="LW19" s="145">
        <v>1</v>
      </c>
      <c r="LX19" s="145"/>
      <c r="LY19" s="145"/>
      <c r="LZ19" s="145">
        <v>1</v>
      </c>
      <c r="MA19" s="145"/>
      <c r="MB19" s="145"/>
      <c r="MC19" s="145">
        <v>1</v>
      </c>
      <c r="MD19" s="145"/>
      <c r="ME19" s="145"/>
      <c r="MF19" s="145">
        <v>1</v>
      </c>
      <c r="MG19" s="145"/>
      <c r="MH19" s="145"/>
      <c r="MI19" s="145">
        <v>1</v>
      </c>
      <c r="MJ19" s="145"/>
      <c r="MK19" s="145"/>
      <c r="ML19" s="145">
        <v>1</v>
      </c>
      <c r="MM19" s="145"/>
      <c r="MN19" s="145"/>
      <c r="MO19" s="145">
        <v>1</v>
      </c>
      <c r="MP19" s="145"/>
      <c r="MQ19" s="145"/>
      <c r="MR19" s="145">
        <v>1</v>
      </c>
      <c r="MS19" s="145"/>
      <c r="MT19" s="145"/>
      <c r="MU19" s="145">
        <v>1</v>
      </c>
      <c r="MV19" s="145"/>
      <c r="MW19" s="145"/>
      <c r="MX19" s="145">
        <v>1</v>
      </c>
      <c r="MY19" s="145"/>
      <c r="MZ19" s="145"/>
      <c r="NA19" s="145">
        <v>1</v>
      </c>
      <c r="NB19" s="145"/>
      <c r="NC19" s="145"/>
      <c r="ND19" s="145">
        <v>1</v>
      </c>
      <c r="NE19" s="145"/>
      <c r="NF19" s="145"/>
      <c r="NG19" s="151">
        <v>1</v>
      </c>
      <c r="NH19" s="145"/>
      <c r="NI19" s="145"/>
      <c r="NJ19" s="145">
        <v>1</v>
      </c>
      <c r="NK19" s="145"/>
      <c r="NL19" s="145"/>
      <c r="NM19" s="145">
        <v>1</v>
      </c>
      <c r="NN19" s="145"/>
      <c r="NO19" s="145"/>
      <c r="NP19" s="145">
        <v>1</v>
      </c>
      <c r="NQ19" s="145"/>
      <c r="NR19" s="145"/>
      <c r="NS19" s="145">
        <v>1</v>
      </c>
      <c r="NT19" s="145"/>
      <c r="NU19" s="145"/>
      <c r="NV19" s="145">
        <v>1</v>
      </c>
      <c r="NW19" s="145"/>
      <c r="NX19" s="145"/>
      <c r="NY19" s="145">
        <v>1</v>
      </c>
      <c r="NZ19" s="145"/>
      <c r="OA19" s="145"/>
      <c r="OB19" s="145">
        <v>1</v>
      </c>
      <c r="OC19" s="145"/>
      <c r="OD19" s="145"/>
      <c r="OE19" s="145">
        <v>1</v>
      </c>
      <c r="OF19" s="145"/>
      <c r="OG19" s="145"/>
      <c r="OH19" s="145">
        <v>1</v>
      </c>
      <c r="OI19" s="145"/>
      <c r="OJ19" s="145"/>
      <c r="OK19" s="145">
        <v>1</v>
      </c>
      <c r="OL19" s="145"/>
      <c r="OM19" s="145"/>
      <c r="ON19" s="145">
        <v>1</v>
      </c>
      <c r="OO19" s="145"/>
      <c r="OP19" s="145"/>
      <c r="OQ19" s="145">
        <v>1</v>
      </c>
      <c r="OR19" s="145"/>
      <c r="OS19" s="145"/>
      <c r="OT19" s="145">
        <v>1</v>
      </c>
      <c r="OU19" s="145"/>
      <c r="OV19" s="145"/>
      <c r="OW19" s="145">
        <v>1</v>
      </c>
    </row>
    <row r="20" spans="1:413" s="152" customFormat="1" ht="15.75" x14ac:dyDescent="0.25">
      <c r="A20" s="141">
        <v>7</v>
      </c>
      <c r="B20" s="142" t="s">
        <v>723</v>
      </c>
      <c r="C20" s="153"/>
      <c r="D20" s="153">
        <v>1</v>
      </c>
      <c r="E20" s="153"/>
      <c r="F20" s="142"/>
      <c r="G20" s="142">
        <v>1</v>
      </c>
      <c r="H20" s="142"/>
      <c r="I20" s="142"/>
      <c r="J20" s="142">
        <v>1</v>
      </c>
      <c r="K20" s="142"/>
      <c r="L20" s="142"/>
      <c r="M20" s="142">
        <v>1</v>
      </c>
      <c r="N20" s="142"/>
      <c r="O20" s="142"/>
      <c r="P20" s="142">
        <v>1</v>
      </c>
      <c r="Q20" s="142"/>
      <c r="R20" s="142"/>
      <c r="S20" s="142">
        <v>1</v>
      </c>
      <c r="T20" s="142"/>
      <c r="U20" s="142"/>
      <c r="V20" s="142">
        <v>1</v>
      </c>
      <c r="W20" s="142"/>
      <c r="X20" s="142"/>
      <c r="Y20" s="142">
        <v>1</v>
      </c>
      <c r="Z20" s="142"/>
      <c r="AA20" s="142"/>
      <c r="AB20" s="142">
        <v>1</v>
      </c>
      <c r="AC20" s="142"/>
      <c r="AD20" s="142"/>
      <c r="AE20" s="142">
        <v>1</v>
      </c>
      <c r="AF20" s="142"/>
      <c r="AG20" s="145"/>
      <c r="AH20" s="145">
        <v>1</v>
      </c>
      <c r="AI20" s="145"/>
      <c r="AJ20" s="145"/>
      <c r="AK20" s="145">
        <v>1</v>
      </c>
      <c r="AL20" s="145"/>
      <c r="AM20" s="145"/>
      <c r="AN20" s="145">
        <v>1</v>
      </c>
      <c r="AO20" s="145"/>
      <c r="AP20" s="145"/>
      <c r="AQ20" s="145">
        <v>1</v>
      </c>
      <c r="AR20" s="145"/>
      <c r="AS20" s="145"/>
      <c r="AT20" s="145">
        <v>1</v>
      </c>
      <c r="AU20" s="145"/>
      <c r="AV20" s="145"/>
      <c r="AW20" s="145">
        <v>1</v>
      </c>
      <c r="AX20" s="145"/>
      <c r="AY20" s="145"/>
      <c r="AZ20" s="145">
        <v>1</v>
      </c>
      <c r="BA20" s="145"/>
      <c r="BB20" s="145"/>
      <c r="BC20" s="145">
        <v>1</v>
      </c>
      <c r="BD20" s="145"/>
      <c r="BE20" s="145"/>
      <c r="BF20" s="145">
        <v>1</v>
      </c>
      <c r="BG20" s="145"/>
      <c r="BH20" s="145"/>
      <c r="BI20" s="145">
        <v>1</v>
      </c>
      <c r="BJ20" s="145"/>
      <c r="BK20" s="145"/>
      <c r="BL20" s="145">
        <v>1</v>
      </c>
      <c r="BM20" s="145"/>
      <c r="BN20" s="145"/>
      <c r="BO20" s="145">
        <v>1</v>
      </c>
      <c r="BP20" s="151"/>
      <c r="BQ20" s="145"/>
      <c r="BR20" s="145">
        <v>1</v>
      </c>
      <c r="BS20" s="145"/>
      <c r="BT20" s="145"/>
      <c r="BU20" s="145">
        <v>1</v>
      </c>
      <c r="BV20" s="145"/>
      <c r="BW20" s="145"/>
      <c r="BX20" s="145">
        <v>1</v>
      </c>
      <c r="BY20" s="145"/>
      <c r="BZ20" s="145"/>
      <c r="CA20" s="145">
        <v>1</v>
      </c>
      <c r="CB20" s="145"/>
      <c r="CC20" s="145"/>
      <c r="CD20" s="145">
        <v>1</v>
      </c>
      <c r="CE20" s="145"/>
      <c r="CF20" s="145"/>
      <c r="CG20" s="145">
        <v>1</v>
      </c>
      <c r="CH20" s="145"/>
      <c r="CI20" s="145"/>
      <c r="CJ20" s="145">
        <v>1</v>
      </c>
      <c r="CK20" s="145"/>
      <c r="CL20" s="145"/>
      <c r="CM20" s="145">
        <v>1</v>
      </c>
      <c r="CN20" s="145"/>
      <c r="CO20" s="145"/>
      <c r="CP20" s="145">
        <v>1</v>
      </c>
      <c r="CQ20" s="145"/>
      <c r="CR20" s="145"/>
      <c r="CS20" s="145">
        <v>1</v>
      </c>
      <c r="CT20" s="145"/>
      <c r="CU20" s="145"/>
      <c r="CV20" s="145">
        <v>1</v>
      </c>
      <c r="CW20" s="145"/>
      <c r="CX20" s="145"/>
      <c r="CY20" s="145">
        <v>1</v>
      </c>
      <c r="CZ20" s="145"/>
      <c r="DA20" s="145"/>
      <c r="DB20" s="145">
        <v>1</v>
      </c>
      <c r="DC20" s="145"/>
      <c r="DD20" s="148"/>
      <c r="DE20" s="145">
        <v>1</v>
      </c>
      <c r="DF20" s="145"/>
      <c r="DG20" s="145"/>
      <c r="DH20" s="145">
        <v>1</v>
      </c>
      <c r="DI20" s="145"/>
      <c r="DJ20" s="145"/>
      <c r="DK20" s="145">
        <v>1</v>
      </c>
      <c r="DL20" s="145"/>
      <c r="DM20" s="145"/>
      <c r="DN20" s="145">
        <v>1</v>
      </c>
      <c r="DO20" s="145"/>
      <c r="DP20" s="145"/>
      <c r="DQ20" s="145">
        <v>1</v>
      </c>
      <c r="DR20" s="145"/>
      <c r="DS20" s="145"/>
      <c r="DT20" s="145">
        <v>1</v>
      </c>
      <c r="DU20" s="145"/>
      <c r="DV20" s="145"/>
      <c r="DW20" s="145">
        <v>1</v>
      </c>
      <c r="DX20" s="145"/>
      <c r="DY20" s="145"/>
      <c r="DZ20" s="145">
        <v>1</v>
      </c>
      <c r="EA20" s="145"/>
      <c r="EB20" s="145"/>
      <c r="EC20" s="145">
        <v>1</v>
      </c>
      <c r="ED20" s="145"/>
      <c r="EE20" s="145">
        <v>1</v>
      </c>
      <c r="EF20" s="145"/>
      <c r="EG20" s="145"/>
      <c r="EH20" s="145"/>
      <c r="EI20" s="145">
        <v>1</v>
      </c>
      <c r="EJ20" s="145"/>
      <c r="EK20" s="145"/>
      <c r="EL20" s="145">
        <v>1</v>
      </c>
      <c r="EM20" s="145"/>
      <c r="EN20" s="145"/>
      <c r="EO20" s="145">
        <v>1</v>
      </c>
      <c r="EP20" s="145"/>
      <c r="EQ20" s="145"/>
      <c r="ER20" s="145">
        <v>1</v>
      </c>
      <c r="ES20" s="145"/>
      <c r="ET20" s="145">
        <v>1</v>
      </c>
      <c r="EU20" s="145"/>
      <c r="EV20" s="145"/>
      <c r="EW20" s="145"/>
      <c r="EX20" s="145">
        <v>1</v>
      </c>
      <c r="EY20" s="145"/>
      <c r="EZ20" s="145"/>
      <c r="FA20" s="145">
        <v>1</v>
      </c>
      <c r="FB20" s="145"/>
      <c r="FC20" s="145"/>
      <c r="FD20" s="145">
        <v>1</v>
      </c>
      <c r="FE20" s="145"/>
      <c r="FF20" s="145"/>
      <c r="FG20" s="145">
        <v>1</v>
      </c>
      <c r="FH20" s="145"/>
      <c r="FI20" s="145">
        <v>1</v>
      </c>
      <c r="FJ20" s="145"/>
      <c r="FK20" s="145"/>
      <c r="FL20" s="145"/>
      <c r="FM20" s="145">
        <v>1</v>
      </c>
      <c r="FN20" s="145"/>
      <c r="FO20" s="145"/>
      <c r="FP20" s="145">
        <v>1</v>
      </c>
      <c r="FQ20" s="145"/>
      <c r="FR20" s="145"/>
      <c r="FS20" s="145">
        <v>1</v>
      </c>
      <c r="FT20" s="145"/>
      <c r="FU20" s="145"/>
      <c r="FV20" s="145">
        <v>1</v>
      </c>
      <c r="FW20" s="145"/>
      <c r="FX20" s="145">
        <v>1</v>
      </c>
      <c r="FY20" s="145"/>
      <c r="FZ20" s="145"/>
      <c r="GA20" s="145"/>
      <c r="GB20" s="145">
        <v>1</v>
      </c>
      <c r="GC20" s="145"/>
      <c r="GD20" s="145"/>
      <c r="GE20" s="145">
        <v>1</v>
      </c>
      <c r="GF20" s="145"/>
      <c r="GG20" s="145"/>
      <c r="GH20" s="145">
        <v>1</v>
      </c>
      <c r="GI20" s="145"/>
      <c r="GJ20" s="145"/>
      <c r="GK20" s="145">
        <v>1</v>
      </c>
      <c r="GL20" s="145"/>
      <c r="GM20" s="145">
        <v>1</v>
      </c>
      <c r="GN20" s="145"/>
      <c r="GO20" s="145"/>
      <c r="GP20" s="145"/>
      <c r="GQ20" s="145">
        <v>1</v>
      </c>
      <c r="GR20" s="145"/>
      <c r="GS20" s="145"/>
      <c r="GT20" s="145">
        <v>1</v>
      </c>
      <c r="GU20" s="145"/>
      <c r="GV20" s="145"/>
      <c r="GW20" s="145">
        <v>1</v>
      </c>
      <c r="GX20" s="145"/>
      <c r="GY20" s="145"/>
      <c r="GZ20" s="145">
        <v>1</v>
      </c>
      <c r="HA20" s="145"/>
      <c r="HB20" s="145">
        <v>1</v>
      </c>
      <c r="HC20" s="145"/>
      <c r="HD20" s="145"/>
      <c r="HE20" s="145"/>
      <c r="HF20" s="145">
        <v>1</v>
      </c>
      <c r="HG20" s="145"/>
      <c r="HH20" s="145"/>
      <c r="HI20" s="145">
        <v>1</v>
      </c>
      <c r="HJ20" s="145"/>
      <c r="HK20" s="145"/>
      <c r="HL20" s="145">
        <v>1</v>
      </c>
      <c r="HM20" s="145"/>
      <c r="HN20" s="145"/>
      <c r="HO20" s="145">
        <v>1</v>
      </c>
      <c r="HP20" s="145"/>
      <c r="HQ20" s="145">
        <v>1</v>
      </c>
      <c r="HR20" s="145"/>
      <c r="HS20" s="145"/>
      <c r="HT20" s="145"/>
      <c r="HU20" s="145">
        <v>1</v>
      </c>
      <c r="HV20" s="145"/>
      <c r="HW20" s="145"/>
      <c r="HX20" s="145">
        <v>1</v>
      </c>
      <c r="HY20" s="145"/>
      <c r="HZ20" s="145"/>
      <c r="IA20" s="145">
        <v>1</v>
      </c>
      <c r="IB20" s="145"/>
      <c r="IC20" s="145"/>
      <c r="ID20" s="145">
        <v>1</v>
      </c>
      <c r="IE20" s="145"/>
      <c r="IF20" s="145">
        <v>1</v>
      </c>
      <c r="IG20" s="145"/>
      <c r="IH20" s="145"/>
      <c r="II20" s="145"/>
      <c r="IJ20" s="145">
        <v>1</v>
      </c>
      <c r="IK20" s="145"/>
      <c r="IL20" s="145"/>
      <c r="IM20" s="145">
        <v>1</v>
      </c>
      <c r="IN20" s="145"/>
      <c r="IO20" s="145"/>
      <c r="IP20" s="145">
        <v>1</v>
      </c>
      <c r="IQ20" s="145"/>
      <c r="IR20" s="145"/>
      <c r="IS20" s="145">
        <v>1</v>
      </c>
      <c r="IT20" s="145"/>
      <c r="IU20" s="145"/>
      <c r="IV20" s="145">
        <v>1</v>
      </c>
      <c r="IW20" s="145"/>
      <c r="IX20" s="145"/>
      <c r="IY20" s="145">
        <v>1</v>
      </c>
      <c r="IZ20" s="145"/>
      <c r="JA20" s="145"/>
      <c r="JB20" s="145">
        <v>1</v>
      </c>
      <c r="JC20" s="145"/>
      <c r="JD20" s="145"/>
      <c r="JE20" s="145">
        <v>1</v>
      </c>
      <c r="JF20" s="145"/>
      <c r="JG20" s="145"/>
      <c r="JH20" s="145">
        <v>1</v>
      </c>
      <c r="JI20" s="145"/>
      <c r="JJ20" s="145"/>
      <c r="JK20" s="145">
        <v>1</v>
      </c>
      <c r="JL20" s="145"/>
      <c r="JM20" s="145"/>
      <c r="JN20" s="145">
        <v>1</v>
      </c>
      <c r="JO20" s="145"/>
      <c r="JP20" s="145"/>
      <c r="JQ20" s="145">
        <v>1</v>
      </c>
      <c r="JR20" s="145"/>
      <c r="JS20" s="145"/>
      <c r="JT20" s="145">
        <v>1</v>
      </c>
      <c r="JU20" s="145"/>
      <c r="JV20" s="145"/>
      <c r="JW20" s="145">
        <v>1</v>
      </c>
      <c r="JX20" s="145"/>
      <c r="JY20" s="145"/>
      <c r="JZ20" s="145">
        <v>1</v>
      </c>
      <c r="KA20" s="145"/>
      <c r="KB20" s="145"/>
      <c r="KC20" s="145">
        <v>1</v>
      </c>
      <c r="KD20" s="145"/>
      <c r="KE20" s="145"/>
      <c r="KF20" s="145">
        <v>1</v>
      </c>
      <c r="KG20" s="145"/>
      <c r="KH20" s="145"/>
      <c r="KI20" s="145">
        <v>1</v>
      </c>
      <c r="KJ20" s="145"/>
      <c r="KK20" s="145"/>
      <c r="KL20" s="145">
        <v>1</v>
      </c>
      <c r="KM20" s="145"/>
      <c r="KN20" s="145"/>
      <c r="KO20" s="145">
        <v>1</v>
      </c>
      <c r="KP20" s="145"/>
      <c r="KQ20" s="145"/>
      <c r="KR20" s="145">
        <v>1</v>
      </c>
      <c r="KS20" s="151"/>
      <c r="KT20" s="145"/>
      <c r="KU20" s="145">
        <v>1</v>
      </c>
      <c r="KV20" s="145"/>
      <c r="KW20" s="145"/>
      <c r="KX20" s="145">
        <v>1</v>
      </c>
      <c r="KY20" s="145"/>
      <c r="KZ20" s="145"/>
      <c r="LA20" s="145">
        <v>1</v>
      </c>
      <c r="LB20" s="151"/>
      <c r="LC20" s="145"/>
      <c r="LD20" s="145">
        <v>1</v>
      </c>
      <c r="LE20" s="151"/>
      <c r="LF20" s="145"/>
      <c r="LG20" s="145">
        <v>1</v>
      </c>
      <c r="LH20" s="145"/>
      <c r="LI20" s="145"/>
      <c r="LJ20" s="145">
        <v>1</v>
      </c>
      <c r="LK20" s="145"/>
      <c r="LL20" s="145"/>
      <c r="LM20" s="145">
        <v>1</v>
      </c>
      <c r="LN20" s="145"/>
      <c r="LO20" s="145"/>
      <c r="LP20" s="145">
        <v>1</v>
      </c>
      <c r="LQ20" s="145"/>
      <c r="LR20" s="145"/>
      <c r="LS20" s="145">
        <v>1</v>
      </c>
      <c r="LT20" s="145"/>
      <c r="LU20" s="145"/>
      <c r="LV20" s="145">
        <v>1</v>
      </c>
      <c r="LW20" s="145"/>
      <c r="LX20" s="145"/>
      <c r="LY20" s="145">
        <v>1</v>
      </c>
      <c r="LZ20" s="145"/>
      <c r="MA20" s="145"/>
      <c r="MB20" s="145">
        <v>1</v>
      </c>
      <c r="MC20" s="145"/>
      <c r="MD20" s="145"/>
      <c r="ME20" s="145">
        <v>1</v>
      </c>
      <c r="MF20" s="145"/>
      <c r="MG20" s="145"/>
      <c r="MH20" s="145">
        <v>1</v>
      </c>
      <c r="MI20" s="145"/>
      <c r="MJ20" s="145"/>
      <c r="MK20" s="145">
        <v>1</v>
      </c>
      <c r="ML20" s="145"/>
      <c r="MM20" s="145"/>
      <c r="MN20" s="145">
        <v>1</v>
      </c>
      <c r="MO20" s="145"/>
      <c r="MP20" s="145"/>
      <c r="MQ20" s="145">
        <v>1</v>
      </c>
      <c r="MR20" s="145"/>
      <c r="MS20" s="145"/>
      <c r="MT20" s="145">
        <v>1</v>
      </c>
      <c r="MU20" s="145"/>
      <c r="MV20" s="145"/>
      <c r="MW20" s="145">
        <v>1</v>
      </c>
      <c r="MX20" s="145"/>
      <c r="MY20" s="145"/>
      <c r="MZ20" s="145">
        <v>1</v>
      </c>
      <c r="NA20" s="145"/>
      <c r="NB20" s="145"/>
      <c r="NC20" s="145">
        <v>1</v>
      </c>
      <c r="ND20" s="145"/>
      <c r="NE20" s="145"/>
      <c r="NF20" s="145">
        <v>1</v>
      </c>
      <c r="NG20" s="151"/>
      <c r="NH20" s="145"/>
      <c r="NI20" s="145">
        <v>1</v>
      </c>
      <c r="NJ20" s="145"/>
      <c r="NK20" s="145"/>
      <c r="NL20" s="145">
        <v>1</v>
      </c>
      <c r="NM20" s="145"/>
      <c r="NN20" s="145"/>
      <c r="NO20" s="145">
        <v>1</v>
      </c>
      <c r="NP20" s="145"/>
      <c r="NQ20" s="145"/>
      <c r="NR20" s="145">
        <v>1</v>
      </c>
      <c r="NS20" s="145"/>
      <c r="NT20" s="145"/>
      <c r="NU20" s="145">
        <v>1</v>
      </c>
      <c r="NV20" s="145"/>
      <c r="NW20" s="145"/>
      <c r="NX20" s="145">
        <v>1</v>
      </c>
      <c r="NY20" s="145"/>
      <c r="NZ20" s="145"/>
      <c r="OA20" s="145">
        <v>1</v>
      </c>
      <c r="OB20" s="145"/>
      <c r="OC20" s="145"/>
      <c r="OD20" s="145">
        <v>1</v>
      </c>
      <c r="OE20" s="145"/>
      <c r="OF20" s="145"/>
      <c r="OG20" s="145">
        <v>1</v>
      </c>
      <c r="OH20" s="145"/>
      <c r="OI20" s="145"/>
      <c r="OJ20" s="145">
        <v>1</v>
      </c>
      <c r="OK20" s="145"/>
      <c r="OL20" s="145"/>
      <c r="OM20" s="145">
        <v>1</v>
      </c>
      <c r="ON20" s="145"/>
      <c r="OO20" s="145"/>
      <c r="OP20" s="145">
        <v>1</v>
      </c>
      <c r="OQ20" s="145"/>
      <c r="OR20" s="145"/>
      <c r="OS20" s="145">
        <v>1</v>
      </c>
      <c r="OT20" s="145"/>
      <c r="OU20" s="145"/>
      <c r="OV20" s="145">
        <v>1</v>
      </c>
      <c r="OW20" s="145"/>
    </row>
    <row r="21" spans="1:413" s="152" customFormat="1" ht="15.75" x14ac:dyDescent="0.25">
      <c r="A21" s="154">
        <v>8</v>
      </c>
      <c r="B21" s="155" t="s">
        <v>722</v>
      </c>
      <c r="C21" s="154">
        <v>1</v>
      </c>
      <c r="D21" s="154"/>
      <c r="E21" s="154"/>
      <c r="F21" s="145">
        <v>1</v>
      </c>
      <c r="G21" s="145"/>
      <c r="H21" s="145"/>
      <c r="I21" s="145">
        <v>1</v>
      </c>
      <c r="J21" s="145"/>
      <c r="K21" s="145"/>
      <c r="L21" s="145">
        <v>1</v>
      </c>
      <c r="M21" s="145"/>
      <c r="N21" s="145"/>
      <c r="O21" s="145">
        <v>1</v>
      </c>
      <c r="P21" s="145"/>
      <c r="Q21" s="145"/>
      <c r="R21" s="145">
        <v>1</v>
      </c>
      <c r="S21" s="145"/>
      <c r="T21" s="145"/>
      <c r="U21" s="145"/>
      <c r="V21" s="145">
        <v>1</v>
      </c>
      <c r="W21" s="145"/>
      <c r="X21" s="145"/>
      <c r="Y21" s="145">
        <v>1</v>
      </c>
      <c r="Z21" s="145"/>
      <c r="AA21" s="145"/>
      <c r="AB21" s="145">
        <v>1</v>
      </c>
      <c r="AC21" s="145"/>
      <c r="AD21" s="145"/>
      <c r="AE21" s="145">
        <v>1</v>
      </c>
      <c r="AF21" s="145"/>
      <c r="AG21" s="145">
        <v>1</v>
      </c>
      <c r="AH21" s="145"/>
      <c r="AI21" s="145"/>
      <c r="AJ21" s="145"/>
      <c r="AK21" s="145">
        <v>1</v>
      </c>
      <c r="AL21" s="145"/>
      <c r="AM21" s="145"/>
      <c r="AN21" s="145">
        <v>1</v>
      </c>
      <c r="AO21" s="145"/>
      <c r="AP21" s="145"/>
      <c r="AQ21" s="145">
        <v>1</v>
      </c>
      <c r="AR21" s="145"/>
      <c r="AS21" s="145"/>
      <c r="AT21" s="145">
        <v>1</v>
      </c>
      <c r="AU21" s="145"/>
      <c r="AV21" s="145">
        <v>1</v>
      </c>
      <c r="AW21" s="145"/>
      <c r="AX21" s="145"/>
      <c r="AY21" s="145"/>
      <c r="AZ21" s="145">
        <v>1</v>
      </c>
      <c r="BA21" s="145"/>
      <c r="BB21" s="145"/>
      <c r="BC21" s="145">
        <v>1</v>
      </c>
      <c r="BD21" s="145"/>
      <c r="BE21" s="145"/>
      <c r="BF21" s="145">
        <v>1</v>
      </c>
      <c r="BG21" s="145"/>
      <c r="BH21" s="145"/>
      <c r="BI21" s="145">
        <v>1</v>
      </c>
      <c r="BJ21" s="145"/>
      <c r="BK21" s="145">
        <v>1</v>
      </c>
      <c r="BL21" s="145"/>
      <c r="BM21" s="145"/>
      <c r="BN21" s="145"/>
      <c r="BO21" s="145">
        <v>1</v>
      </c>
      <c r="BP21" s="151"/>
      <c r="BQ21" s="145"/>
      <c r="BR21" s="145">
        <v>1</v>
      </c>
      <c r="BS21" s="145"/>
      <c r="BT21" s="145"/>
      <c r="BU21" s="145">
        <v>1</v>
      </c>
      <c r="BV21" s="145"/>
      <c r="BW21" s="145"/>
      <c r="BX21" s="145">
        <v>1</v>
      </c>
      <c r="BY21" s="145"/>
      <c r="BZ21" s="145">
        <v>1</v>
      </c>
      <c r="CA21" s="145"/>
      <c r="CB21" s="145"/>
      <c r="CC21" s="145"/>
      <c r="CD21" s="145">
        <v>1</v>
      </c>
      <c r="CE21" s="145"/>
      <c r="CF21" s="145"/>
      <c r="CG21" s="145">
        <v>1</v>
      </c>
      <c r="CH21" s="145"/>
      <c r="CI21" s="145"/>
      <c r="CJ21" s="145">
        <v>1</v>
      </c>
      <c r="CK21" s="145"/>
      <c r="CL21" s="145"/>
      <c r="CM21" s="145">
        <v>1</v>
      </c>
      <c r="CN21" s="145"/>
      <c r="CO21" s="145">
        <v>1</v>
      </c>
      <c r="CP21" s="145"/>
      <c r="CQ21" s="145"/>
      <c r="CR21" s="145"/>
      <c r="CS21" s="145">
        <v>1</v>
      </c>
      <c r="CT21" s="145"/>
      <c r="CU21" s="145"/>
      <c r="CV21" s="145">
        <v>1</v>
      </c>
      <c r="CW21" s="145"/>
      <c r="CX21" s="145"/>
      <c r="CY21" s="145">
        <v>1</v>
      </c>
      <c r="CZ21" s="145"/>
      <c r="DA21" s="145"/>
      <c r="DB21" s="145">
        <v>1</v>
      </c>
      <c r="DC21" s="145"/>
      <c r="DD21" s="148"/>
      <c r="DE21" s="145">
        <v>1</v>
      </c>
      <c r="DF21" s="145"/>
      <c r="DG21" s="145"/>
      <c r="DH21" s="145">
        <v>1</v>
      </c>
      <c r="DI21" s="145"/>
      <c r="DJ21" s="145"/>
      <c r="DK21" s="145">
        <v>1</v>
      </c>
      <c r="DL21" s="145"/>
      <c r="DM21" s="145"/>
      <c r="DN21" s="145">
        <v>1</v>
      </c>
      <c r="DO21" s="145"/>
      <c r="DP21" s="145"/>
      <c r="DQ21" s="145">
        <v>1</v>
      </c>
      <c r="DR21" s="145"/>
      <c r="DS21" s="145"/>
      <c r="DT21" s="145">
        <v>1</v>
      </c>
      <c r="DU21" s="145"/>
      <c r="DV21" s="145"/>
      <c r="DW21" s="145">
        <v>1</v>
      </c>
      <c r="DX21" s="145"/>
      <c r="DY21" s="145">
        <v>1</v>
      </c>
      <c r="DZ21" s="145"/>
      <c r="EA21" s="145"/>
      <c r="EB21" s="145"/>
      <c r="EC21" s="145">
        <v>1</v>
      </c>
      <c r="ED21" s="145"/>
      <c r="EE21" s="145"/>
      <c r="EF21" s="145">
        <v>1</v>
      </c>
      <c r="EG21" s="145"/>
      <c r="EH21" s="145">
        <v>1</v>
      </c>
      <c r="EI21" s="145"/>
      <c r="EJ21" s="145"/>
      <c r="EK21" s="145">
        <v>1</v>
      </c>
      <c r="EL21" s="145"/>
      <c r="EM21" s="145"/>
      <c r="EN21" s="145">
        <v>1</v>
      </c>
      <c r="EO21" s="145"/>
      <c r="EP21" s="145"/>
      <c r="EQ21" s="145"/>
      <c r="ER21" s="145">
        <v>1</v>
      </c>
      <c r="ES21" s="145"/>
      <c r="ET21" s="145"/>
      <c r="EU21" s="145">
        <v>1</v>
      </c>
      <c r="EV21" s="145"/>
      <c r="EW21" s="145">
        <v>1</v>
      </c>
      <c r="EX21" s="145"/>
      <c r="EY21" s="145"/>
      <c r="EZ21" s="145">
        <v>1</v>
      </c>
      <c r="FA21" s="145"/>
      <c r="FB21" s="145"/>
      <c r="FC21" s="145">
        <v>1</v>
      </c>
      <c r="FD21" s="145"/>
      <c r="FE21" s="145"/>
      <c r="FF21" s="145"/>
      <c r="FG21" s="145">
        <v>1</v>
      </c>
      <c r="FH21" s="145"/>
      <c r="FI21" s="145"/>
      <c r="FJ21" s="145">
        <v>1</v>
      </c>
      <c r="FK21" s="145"/>
      <c r="FL21" s="145">
        <v>1</v>
      </c>
      <c r="FM21" s="145"/>
      <c r="FN21" s="145"/>
      <c r="FO21" s="145">
        <v>1</v>
      </c>
      <c r="FP21" s="145"/>
      <c r="FQ21" s="145"/>
      <c r="FR21" s="145">
        <v>1</v>
      </c>
      <c r="FS21" s="145"/>
      <c r="FT21" s="145"/>
      <c r="FU21" s="145"/>
      <c r="FV21" s="145">
        <v>1</v>
      </c>
      <c r="FW21" s="145"/>
      <c r="FX21" s="145"/>
      <c r="FY21" s="145">
        <v>1</v>
      </c>
      <c r="FZ21" s="145"/>
      <c r="GA21" s="145">
        <v>1</v>
      </c>
      <c r="GB21" s="145"/>
      <c r="GC21" s="145"/>
      <c r="GD21" s="145">
        <v>1</v>
      </c>
      <c r="GE21" s="145"/>
      <c r="GF21" s="145"/>
      <c r="GG21" s="145">
        <v>1</v>
      </c>
      <c r="GH21" s="145"/>
      <c r="GI21" s="145"/>
      <c r="GJ21" s="145"/>
      <c r="GK21" s="145">
        <v>1</v>
      </c>
      <c r="GL21" s="145"/>
      <c r="GM21" s="145"/>
      <c r="GN21" s="145">
        <v>1</v>
      </c>
      <c r="GO21" s="145"/>
      <c r="GP21" s="145">
        <v>1</v>
      </c>
      <c r="GQ21" s="145"/>
      <c r="GR21" s="145"/>
      <c r="GS21" s="145">
        <v>1</v>
      </c>
      <c r="GT21" s="145"/>
      <c r="GU21" s="145"/>
      <c r="GV21" s="145">
        <v>1</v>
      </c>
      <c r="GW21" s="145"/>
      <c r="GX21" s="145"/>
      <c r="GY21" s="145"/>
      <c r="GZ21" s="145">
        <v>1</v>
      </c>
      <c r="HA21" s="145"/>
      <c r="HB21" s="145"/>
      <c r="HC21" s="145">
        <v>1</v>
      </c>
      <c r="HD21" s="145"/>
      <c r="HE21" s="145">
        <v>1</v>
      </c>
      <c r="HF21" s="145"/>
      <c r="HG21" s="145"/>
      <c r="HH21" s="145">
        <v>1</v>
      </c>
      <c r="HI21" s="145"/>
      <c r="HJ21" s="145"/>
      <c r="HK21" s="145">
        <v>1</v>
      </c>
      <c r="HL21" s="145"/>
      <c r="HM21" s="145"/>
      <c r="HN21" s="145"/>
      <c r="HO21" s="145">
        <v>1</v>
      </c>
      <c r="HP21" s="145"/>
      <c r="HQ21" s="145"/>
      <c r="HR21" s="145">
        <v>1</v>
      </c>
      <c r="HS21" s="145"/>
      <c r="HT21" s="145">
        <v>1</v>
      </c>
      <c r="HU21" s="145"/>
      <c r="HV21" s="145"/>
      <c r="HW21" s="145">
        <v>1</v>
      </c>
      <c r="HX21" s="145"/>
      <c r="HY21" s="145"/>
      <c r="HZ21" s="145">
        <v>1</v>
      </c>
      <c r="IA21" s="145"/>
      <c r="IB21" s="145"/>
      <c r="IC21" s="145"/>
      <c r="ID21" s="145">
        <v>1</v>
      </c>
      <c r="IE21" s="145"/>
      <c r="IF21" s="145"/>
      <c r="IG21" s="145">
        <v>1</v>
      </c>
      <c r="IH21" s="145"/>
      <c r="II21" s="145">
        <v>1</v>
      </c>
      <c r="IJ21" s="145"/>
      <c r="IK21" s="145"/>
      <c r="IL21" s="145">
        <v>1</v>
      </c>
      <c r="IM21" s="145"/>
      <c r="IN21" s="145"/>
      <c r="IO21" s="145">
        <v>1</v>
      </c>
      <c r="IP21" s="145"/>
      <c r="IQ21" s="145"/>
      <c r="IR21" s="145">
        <v>1</v>
      </c>
      <c r="IS21" s="145"/>
      <c r="IT21" s="145"/>
      <c r="IU21" s="145"/>
      <c r="IV21" s="145">
        <v>1</v>
      </c>
      <c r="IW21" s="145"/>
      <c r="IX21" s="145"/>
      <c r="IY21" s="145">
        <v>1</v>
      </c>
      <c r="IZ21" s="145"/>
      <c r="JA21" s="145"/>
      <c r="JB21" s="145">
        <v>1</v>
      </c>
      <c r="JC21" s="145"/>
      <c r="JD21" s="145"/>
      <c r="JE21" s="145">
        <v>1</v>
      </c>
      <c r="JF21" s="145"/>
      <c r="JG21" s="145"/>
      <c r="JH21" s="145">
        <v>1</v>
      </c>
      <c r="JI21" s="145"/>
      <c r="JJ21" s="145"/>
      <c r="JK21" s="145">
        <v>1</v>
      </c>
      <c r="JL21" s="145"/>
      <c r="JM21" s="145"/>
      <c r="JN21" s="145">
        <v>1</v>
      </c>
      <c r="JO21" s="145"/>
      <c r="JP21" s="145"/>
      <c r="JQ21" s="145">
        <v>1</v>
      </c>
      <c r="JR21" s="145"/>
      <c r="JS21" s="145"/>
      <c r="JT21" s="145">
        <v>1</v>
      </c>
      <c r="JU21" s="145"/>
      <c r="JV21" s="145"/>
      <c r="JW21" s="145">
        <v>1</v>
      </c>
      <c r="JX21" s="145"/>
      <c r="JY21" s="145"/>
      <c r="JZ21" s="145">
        <v>1</v>
      </c>
      <c r="KA21" s="145"/>
      <c r="KB21" s="145"/>
      <c r="KC21" s="145">
        <v>1</v>
      </c>
      <c r="KD21" s="145"/>
      <c r="KE21" s="145"/>
      <c r="KF21" s="145">
        <v>1</v>
      </c>
      <c r="KG21" s="145"/>
      <c r="KH21" s="145"/>
      <c r="KI21" s="145">
        <v>1</v>
      </c>
      <c r="KJ21" s="145"/>
      <c r="KK21" s="145"/>
      <c r="KL21" s="145">
        <v>1</v>
      </c>
      <c r="KM21" s="145"/>
      <c r="KN21" s="145"/>
      <c r="KO21" s="145">
        <v>1</v>
      </c>
      <c r="KP21" s="145"/>
      <c r="KQ21" s="145"/>
      <c r="KR21" s="145">
        <v>1</v>
      </c>
      <c r="KS21" s="151"/>
      <c r="KT21" s="145"/>
      <c r="KU21" s="145">
        <v>1</v>
      </c>
      <c r="KV21" s="145"/>
      <c r="KW21" s="145"/>
      <c r="KX21" s="145">
        <v>1</v>
      </c>
      <c r="KY21" s="145"/>
      <c r="KZ21" s="145"/>
      <c r="LA21" s="145">
        <v>1</v>
      </c>
      <c r="LB21" s="151"/>
      <c r="LC21" s="145"/>
      <c r="LD21" s="145">
        <v>1</v>
      </c>
      <c r="LE21" s="151"/>
      <c r="LF21" s="145"/>
      <c r="LG21" s="145">
        <v>1</v>
      </c>
      <c r="LH21" s="145"/>
      <c r="LI21" s="145"/>
      <c r="LJ21" s="145">
        <v>1</v>
      </c>
      <c r="LK21" s="145"/>
      <c r="LL21" s="145"/>
      <c r="LM21" s="145">
        <v>1</v>
      </c>
      <c r="LN21" s="145"/>
      <c r="LO21" s="145"/>
      <c r="LP21" s="145">
        <v>1</v>
      </c>
      <c r="LQ21" s="145"/>
      <c r="LR21" s="145"/>
      <c r="LS21" s="145">
        <v>1</v>
      </c>
      <c r="LT21" s="145"/>
      <c r="LU21" s="145"/>
      <c r="LV21" s="145">
        <v>1</v>
      </c>
      <c r="LW21" s="145"/>
      <c r="LX21" s="145"/>
      <c r="LY21" s="145">
        <v>1</v>
      </c>
      <c r="LZ21" s="145"/>
      <c r="MA21" s="145"/>
      <c r="MB21" s="145">
        <v>1</v>
      </c>
      <c r="MC21" s="145"/>
      <c r="MD21" s="145"/>
      <c r="ME21" s="145">
        <v>1</v>
      </c>
      <c r="MF21" s="145"/>
      <c r="MG21" s="145"/>
      <c r="MH21" s="145">
        <v>1</v>
      </c>
      <c r="MI21" s="145"/>
      <c r="MJ21" s="145"/>
      <c r="MK21" s="145">
        <v>1</v>
      </c>
      <c r="ML21" s="145"/>
      <c r="MM21" s="145"/>
      <c r="MN21" s="145">
        <v>1</v>
      </c>
      <c r="MO21" s="145"/>
      <c r="MP21" s="145"/>
      <c r="MQ21" s="145">
        <v>1</v>
      </c>
      <c r="MR21" s="145"/>
      <c r="MS21" s="145"/>
      <c r="MT21" s="145">
        <v>1</v>
      </c>
      <c r="MU21" s="145"/>
      <c r="MV21" s="145"/>
      <c r="MW21" s="145">
        <v>1</v>
      </c>
      <c r="MX21" s="145"/>
      <c r="MY21" s="145"/>
      <c r="MZ21" s="145">
        <v>1</v>
      </c>
      <c r="NA21" s="145"/>
      <c r="NB21" s="145"/>
      <c r="NC21" s="145">
        <v>1</v>
      </c>
      <c r="ND21" s="145"/>
      <c r="NE21" s="145"/>
      <c r="NF21" s="145">
        <v>1</v>
      </c>
      <c r="NG21" s="151"/>
      <c r="NH21" s="145"/>
      <c r="NI21" s="145">
        <v>1</v>
      </c>
      <c r="NJ21" s="145"/>
      <c r="NK21" s="145"/>
      <c r="NL21" s="145">
        <v>1</v>
      </c>
      <c r="NM21" s="145"/>
      <c r="NN21" s="145"/>
      <c r="NO21" s="145">
        <v>1</v>
      </c>
      <c r="NP21" s="145"/>
      <c r="NQ21" s="145"/>
      <c r="NR21" s="145">
        <v>1</v>
      </c>
      <c r="NS21" s="145"/>
      <c r="NT21" s="145"/>
      <c r="NU21" s="145">
        <v>1</v>
      </c>
      <c r="NV21" s="145"/>
      <c r="NW21" s="145"/>
      <c r="NX21" s="145">
        <v>1</v>
      </c>
      <c r="NY21" s="145"/>
      <c r="NZ21" s="145"/>
      <c r="OA21" s="145">
        <v>1</v>
      </c>
      <c r="OB21" s="145"/>
      <c r="OC21" s="145"/>
      <c r="OD21" s="145">
        <v>1</v>
      </c>
      <c r="OE21" s="145"/>
      <c r="OF21" s="145"/>
      <c r="OG21" s="145">
        <v>1</v>
      </c>
      <c r="OH21" s="145"/>
      <c r="OI21" s="145"/>
      <c r="OJ21" s="145">
        <v>1</v>
      </c>
      <c r="OK21" s="145"/>
      <c r="OL21" s="145"/>
      <c r="OM21" s="145">
        <v>1</v>
      </c>
      <c r="ON21" s="145"/>
      <c r="OO21" s="145"/>
      <c r="OP21" s="145">
        <v>1</v>
      </c>
      <c r="OQ21" s="145"/>
      <c r="OR21" s="145"/>
      <c r="OS21" s="145">
        <v>1</v>
      </c>
      <c r="OT21" s="145"/>
      <c r="OU21" s="145"/>
      <c r="OV21" s="145">
        <v>1</v>
      </c>
      <c r="OW21" s="145"/>
    </row>
    <row r="22" spans="1:413" s="152" customFormat="1" ht="15.75" x14ac:dyDescent="0.25">
      <c r="A22" s="154">
        <v>9</v>
      </c>
      <c r="B22" s="155" t="s">
        <v>721</v>
      </c>
      <c r="C22" s="154">
        <v>1</v>
      </c>
      <c r="D22" s="154"/>
      <c r="E22" s="154"/>
      <c r="F22" s="145">
        <v>1</v>
      </c>
      <c r="G22" s="145"/>
      <c r="H22" s="145"/>
      <c r="I22" s="145">
        <v>1</v>
      </c>
      <c r="J22" s="145"/>
      <c r="K22" s="145"/>
      <c r="L22" s="145">
        <v>1</v>
      </c>
      <c r="M22" s="145"/>
      <c r="N22" s="145"/>
      <c r="O22" s="145">
        <v>1</v>
      </c>
      <c r="P22" s="145"/>
      <c r="Q22" s="145"/>
      <c r="R22" s="145">
        <v>1</v>
      </c>
      <c r="S22" s="145"/>
      <c r="T22" s="145"/>
      <c r="U22" s="145">
        <v>1</v>
      </c>
      <c r="V22" s="145"/>
      <c r="W22" s="145"/>
      <c r="X22" s="145"/>
      <c r="Y22" s="145">
        <v>1</v>
      </c>
      <c r="Z22" s="145"/>
      <c r="AA22" s="145">
        <v>1</v>
      </c>
      <c r="AB22" s="145"/>
      <c r="AC22" s="145"/>
      <c r="AD22" s="145"/>
      <c r="AE22" s="145">
        <v>1</v>
      </c>
      <c r="AF22" s="145"/>
      <c r="AG22" s="145"/>
      <c r="AH22" s="145">
        <v>1</v>
      </c>
      <c r="AI22" s="145"/>
      <c r="AJ22" s="145"/>
      <c r="AK22" s="145">
        <v>1</v>
      </c>
      <c r="AL22" s="145"/>
      <c r="AM22" s="145"/>
      <c r="AN22" s="145">
        <v>1</v>
      </c>
      <c r="AO22" s="145"/>
      <c r="AP22" s="145">
        <v>1</v>
      </c>
      <c r="AQ22" s="145"/>
      <c r="AR22" s="145"/>
      <c r="AS22" s="145"/>
      <c r="AT22" s="145">
        <v>1</v>
      </c>
      <c r="AU22" s="145"/>
      <c r="AV22" s="145"/>
      <c r="AW22" s="145">
        <v>1</v>
      </c>
      <c r="AX22" s="145"/>
      <c r="AY22" s="145"/>
      <c r="AZ22" s="145">
        <v>1</v>
      </c>
      <c r="BA22" s="145"/>
      <c r="BB22" s="145"/>
      <c r="BC22" s="145">
        <v>1</v>
      </c>
      <c r="BD22" s="145"/>
      <c r="BE22" s="145">
        <v>1</v>
      </c>
      <c r="BF22" s="145"/>
      <c r="BG22" s="145"/>
      <c r="BH22" s="145"/>
      <c r="BI22" s="145">
        <v>1</v>
      </c>
      <c r="BJ22" s="145"/>
      <c r="BK22" s="145"/>
      <c r="BL22" s="145">
        <v>1</v>
      </c>
      <c r="BM22" s="145"/>
      <c r="BN22" s="145"/>
      <c r="BO22" s="145">
        <v>1</v>
      </c>
      <c r="BP22" s="151"/>
      <c r="BQ22" s="145"/>
      <c r="BR22" s="145">
        <v>1</v>
      </c>
      <c r="BS22" s="145"/>
      <c r="BT22" s="145">
        <v>1</v>
      </c>
      <c r="BU22" s="145"/>
      <c r="BV22" s="145"/>
      <c r="BW22" s="145"/>
      <c r="BX22" s="145">
        <v>1</v>
      </c>
      <c r="BY22" s="145"/>
      <c r="BZ22" s="145"/>
      <c r="CA22" s="145">
        <v>1</v>
      </c>
      <c r="CB22" s="145"/>
      <c r="CC22" s="145"/>
      <c r="CD22" s="145">
        <v>1</v>
      </c>
      <c r="CE22" s="145"/>
      <c r="CF22" s="145"/>
      <c r="CG22" s="145">
        <v>1</v>
      </c>
      <c r="CH22" s="145"/>
      <c r="CI22" s="145">
        <v>1</v>
      </c>
      <c r="CJ22" s="145"/>
      <c r="CK22" s="145"/>
      <c r="CL22" s="145"/>
      <c r="CM22" s="145">
        <v>1</v>
      </c>
      <c r="CN22" s="145"/>
      <c r="CO22" s="145"/>
      <c r="CP22" s="145">
        <v>1</v>
      </c>
      <c r="CQ22" s="145"/>
      <c r="CR22" s="145"/>
      <c r="CS22" s="145">
        <v>1</v>
      </c>
      <c r="CT22" s="145"/>
      <c r="CU22" s="145"/>
      <c r="CV22" s="145">
        <v>1</v>
      </c>
      <c r="CW22" s="145"/>
      <c r="CX22" s="145">
        <v>1</v>
      </c>
      <c r="CY22" s="145"/>
      <c r="CZ22" s="145"/>
      <c r="DA22" s="145"/>
      <c r="DB22" s="145">
        <v>1</v>
      </c>
      <c r="DC22" s="145"/>
      <c r="DD22" s="148"/>
      <c r="DE22" s="145">
        <v>1</v>
      </c>
      <c r="DF22" s="145"/>
      <c r="DG22" s="145"/>
      <c r="DH22" s="145">
        <v>1</v>
      </c>
      <c r="DI22" s="145"/>
      <c r="DJ22" s="145"/>
      <c r="DK22" s="145">
        <v>1</v>
      </c>
      <c r="DL22" s="145"/>
      <c r="DM22" s="145"/>
      <c r="DN22" s="145">
        <v>1</v>
      </c>
      <c r="DO22" s="145"/>
      <c r="DP22" s="145"/>
      <c r="DQ22" s="145">
        <v>1</v>
      </c>
      <c r="DR22" s="145"/>
      <c r="DS22" s="145"/>
      <c r="DT22" s="145">
        <v>1</v>
      </c>
      <c r="DU22" s="145"/>
      <c r="DV22" s="145"/>
      <c r="DW22" s="145">
        <v>1</v>
      </c>
      <c r="DX22" s="145"/>
      <c r="DY22" s="145"/>
      <c r="DZ22" s="145">
        <v>1</v>
      </c>
      <c r="EA22" s="145"/>
      <c r="EB22" s="145">
        <v>1</v>
      </c>
      <c r="EC22" s="145"/>
      <c r="ED22" s="145"/>
      <c r="EE22" s="145"/>
      <c r="EF22" s="145">
        <v>1</v>
      </c>
      <c r="EG22" s="145"/>
      <c r="EH22" s="145">
        <v>1</v>
      </c>
      <c r="EI22" s="145"/>
      <c r="EJ22" s="145"/>
      <c r="EK22" s="145"/>
      <c r="EL22" s="145">
        <v>1</v>
      </c>
      <c r="EM22" s="145"/>
      <c r="EN22" s="145"/>
      <c r="EO22" s="145">
        <v>1</v>
      </c>
      <c r="EP22" s="145"/>
      <c r="EQ22" s="145">
        <v>1</v>
      </c>
      <c r="ER22" s="145"/>
      <c r="ES22" s="145"/>
      <c r="ET22" s="145"/>
      <c r="EU22" s="145">
        <v>1</v>
      </c>
      <c r="EV22" s="145"/>
      <c r="EW22" s="145">
        <v>1</v>
      </c>
      <c r="EX22" s="145"/>
      <c r="EY22" s="145"/>
      <c r="EZ22" s="145"/>
      <c r="FA22" s="145">
        <v>1</v>
      </c>
      <c r="FB22" s="145"/>
      <c r="FC22" s="145"/>
      <c r="FD22" s="145">
        <v>1</v>
      </c>
      <c r="FE22" s="145"/>
      <c r="FF22" s="145">
        <v>1</v>
      </c>
      <c r="FG22" s="145"/>
      <c r="FH22" s="145"/>
      <c r="FI22" s="145"/>
      <c r="FJ22" s="145">
        <v>1</v>
      </c>
      <c r="FK22" s="145"/>
      <c r="FL22" s="145">
        <v>1</v>
      </c>
      <c r="FM22" s="145"/>
      <c r="FN22" s="145"/>
      <c r="FO22" s="145"/>
      <c r="FP22" s="145">
        <v>1</v>
      </c>
      <c r="FQ22" s="145"/>
      <c r="FR22" s="145"/>
      <c r="FS22" s="145">
        <v>1</v>
      </c>
      <c r="FT22" s="145"/>
      <c r="FU22" s="145">
        <v>1</v>
      </c>
      <c r="FV22" s="145"/>
      <c r="FW22" s="145"/>
      <c r="FX22" s="145"/>
      <c r="FY22" s="145">
        <v>1</v>
      </c>
      <c r="FZ22" s="145"/>
      <c r="GA22" s="145">
        <v>1</v>
      </c>
      <c r="GB22" s="145"/>
      <c r="GC22" s="145"/>
      <c r="GD22" s="145"/>
      <c r="GE22" s="145">
        <v>1</v>
      </c>
      <c r="GF22" s="145"/>
      <c r="GG22" s="145"/>
      <c r="GH22" s="145">
        <v>1</v>
      </c>
      <c r="GI22" s="145"/>
      <c r="GJ22" s="145">
        <v>1</v>
      </c>
      <c r="GK22" s="145"/>
      <c r="GL22" s="145"/>
      <c r="GM22" s="145"/>
      <c r="GN22" s="145">
        <v>1</v>
      </c>
      <c r="GO22" s="145"/>
      <c r="GP22" s="145">
        <v>1</v>
      </c>
      <c r="GQ22" s="145"/>
      <c r="GR22" s="145"/>
      <c r="GS22" s="145"/>
      <c r="GT22" s="145">
        <v>1</v>
      </c>
      <c r="GU22" s="145"/>
      <c r="GV22" s="145"/>
      <c r="GW22" s="145">
        <v>1</v>
      </c>
      <c r="GX22" s="145"/>
      <c r="GY22" s="145">
        <v>1</v>
      </c>
      <c r="GZ22" s="145"/>
      <c r="HA22" s="145"/>
      <c r="HB22" s="145"/>
      <c r="HC22" s="145">
        <v>1</v>
      </c>
      <c r="HD22" s="145"/>
      <c r="HE22" s="145">
        <v>1</v>
      </c>
      <c r="HF22" s="145"/>
      <c r="HG22" s="145"/>
      <c r="HH22" s="145"/>
      <c r="HI22" s="145">
        <v>1</v>
      </c>
      <c r="HJ22" s="145"/>
      <c r="HK22" s="145"/>
      <c r="HL22" s="145">
        <v>1</v>
      </c>
      <c r="HM22" s="145"/>
      <c r="HN22" s="145">
        <v>1</v>
      </c>
      <c r="HO22" s="145"/>
      <c r="HP22" s="145"/>
      <c r="HQ22" s="145"/>
      <c r="HR22" s="145">
        <v>1</v>
      </c>
      <c r="HS22" s="145"/>
      <c r="HT22" s="145">
        <v>1</v>
      </c>
      <c r="HU22" s="145"/>
      <c r="HV22" s="145"/>
      <c r="HW22" s="145"/>
      <c r="HX22" s="145">
        <v>1</v>
      </c>
      <c r="HY22" s="145"/>
      <c r="HZ22" s="145"/>
      <c r="IA22" s="145">
        <v>1</v>
      </c>
      <c r="IB22" s="145"/>
      <c r="IC22" s="145">
        <v>1</v>
      </c>
      <c r="ID22" s="145"/>
      <c r="IE22" s="145"/>
      <c r="IF22" s="145"/>
      <c r="IG22" s="145">
        <v>1</v>
      </c>
      <c r="IH22" s="145"/>
      <c r="II22" s="145">
        <v>1</v>
      </c>
      <c r="IJ22" s="145"/>
      <c r="IK22" s="145"/>
      <c r="IL22" s="145"/>
      <c r="IM22" s="145">
        <v>1</v>
      </c>
      <c r="IN22" s="145"/>
      <c r="IO22" s="145">
        <v>1</v>
      </c>
      <c r="IP22" s="145"/>
      <c r="IQ22" s="145"/>
      <c r="IR22" s="145"/>
      <c r="IS22" s="145">
        <v>1</v>
      </c>
      <c r="IT22" s="145"/>
      <c r="IU22" s="145"/>
      <c r="IV22" s="145">
        <v>1</v>
      </c>
      <c r="IW22" s="145"/>
      <c r="IX22" s="145"/>
      <c r="IY22" s="145">
        <v>1</v>
      </c>
      <c r="IZ22" s="145"/>
      <c r="JA22" s="145"/>
      <c r="JB22" s="145">
        <v>1</v>
      </c>
      <c r="JC22" s="145"/>
      <c r="JD22" s="145"/>
      <c r="JE22" s="145">
        <v>1</v>
      </c>
      <c r="JF22" s="145"/>
      <c r="JG22" s="145"/>
      <c r="JH22" s="145">
        <v>1</v>
      </c>
      <c r="JI22" s="145"/>
      <c r="JJ22" s="145"/>
      <c r="JK22" s="145">
        <v>1</v>
      </c>
      <c r="JL22" s="145"/>
      <c r="JM22" s="145"/>
      <c r="JN22" s="145">
        <v>1</v>
      </c>
      <c r="JO22" s="145"/>
      <c r="JP22" s="145"/>
      <c r="JQ22" s="145">
        <v>1</v>
      </c>
      <c r="JR22" s="145"/>
      <c r="JS22" s="145"/>
      <c r="JT22" s="145">
        <v>1</v>
      </c>
      <c r="JU22" s="145"/>
      <c r="JV22" s="145"/>
      <c r="JW22" s="145">
        <v>1</v>
      </c>
      <c r="JX22" s="145"/>
      <c r="JY22" s="145"/>
      <c r="JZ22" s="145">
        <v>1</v>
      </c>
      <c r="KA22" s="145"/>
      <c r="KB22" s="145"/>
      <c r="KC22" s="145">
        <v>1</v>
      </c>
      <c r="KD22" s="145"/>
      <c r="KE22" s="145"/>
      <c r="KF22" s="145">
        <v>1</v>
      </c>
      <c r="KG22" s="145"/>
      <c r="KH22" s="145"/>
      <c r="KI22" s="145">
        <v>1</v>
      </c>
      <c r="KJ22" s="145"/>
      <c r="KK22" s="145"/>
      <c r="KL22" s="145">
        <v>1</v>
      </c>
      <c r="KM22" s="145"/>
      <c r="KN22" s="145"/>
      <c r="KO22" s="145">
        <v>1</v>
      </c>
      <c r="KP22" s="145"/>
      <c r="KQ22" s="145"/>
      <c r="KR22" s="145">
        <v>1</v>
      </c>
      <c r="KS22" s="151"/>
      <c r="KT22" s="145"/>
      <c r="KU22" s="145">
        <v>1</v>
      </c>
      <c r="KV22" s="145"/>
      <c r="KW22" s="145"/>
      <c r="KX22" s="145">
        <v>1</v>
      </c>
      <c r="KY22" s="145"/>
      <c r="KZ22" s="145"/>
      <c r="LA22" s="145">
        <v>1</v>
      </c>
      <c r="LB22" s="151"/>
      <c r="LC22" s="145"/>
      <c r="LD22" s="145">
        <v>1</v>
      </c>
      <c r="LE22" s="151"/>
      <c r="LF22" s="145"/>
      <c r="LG22" s="145">
        <v>1</v>
      </c>
      <c r="LH22" s="145"/>
      <c r="LI22" s="145"/>
      <c r="LJ22" s="145">
        <v>1</v>
      </c>
      <c r="LK22" s="145"/>
      <c r="LL22" s="145"/>
      <c r="LM22" s="145">
        <v>1</v>
      </c>
      <c r="LN22" s="145"/>
      <c r="LO22" s="145"/>
      <c r="LP22" s="145">
        <v>1</v>
      </c>
      <c r="LQ22" s="145"/>
      <c r="LR22" s="145"/>
      <c r="LS22" s="145">
        <v>1</v>
      </c>
      <c r="LT22" s="145"/>
      <c r="LU22" s="145"/>
      <c r="LV22" s="145">
        <v>1</v>
      </c>
      <c r="LW22" s="145"/>
      <c r="LX22" s="145"/>
      <c r="LY22" s="145">
        <v>1</v>
      </c>
      <c r="LZ22" s="145"/>
      <c r="MA22" s="145"/>
      <c r="MB22" s="145">
        <v>1</v>
      </c>
      <c r="MC22" s="145"/>
      <c r="MD22" s="145"/>
      <c r="ME22" s="145">
        <v>1</v>
      </c>
      <c r="MF22" s="145"/>
      <c r="MG22" s="145"/>
      <c r="MH22" s="145">
        <v>1</v>
      </c>
      <c r="MI22" s="145"/>
      <c r="MJ22" s="145"/>
      <c r="MK22" s="145">
        <v>1</v>
      </c>
      <c r="ML22" s="145"/>
      <c r="MM22" s="145"/>
      <c r="MN22" s="145">
        <v>1</v>
      </c>
      <c r="MO22" s="145"/>
      <c r="MP22" s="145"/>
      <c r="MQ22" s="145">
        <v>1</v>
      </c>
      <c r="MR22" s="145"/>
      <c r="MS22" s="145"/>
      <c r="MT22" s="145">
        <v>1</v>
      </c>
      <c r="MU22" s="145"/>
      <c r="MV22" s="145"/>
      <c r="MW22" s="145">
        <v>1</v>
      </c>
      <c r="MX22" s="145"/>
      <c r="MY22" s="145"/>
      <c r="MZ22" s="145">
        <v>1</v>
      </c>
      <c r="NA22" s="145"/>
      <c r="NB22" s="145"/>
      <c r="NC22" s="145">
        <v>1</v>
      </c>
      <c r="ND22" s="145"/>
      <c r="NE22" s="145"/>
      <c r="NF22" s="145">
        <v>1</v>
      </c>
      <c r="NG22" s="151"/>
      <c r="NH22" s="145"/>
      <c r="NI22" s="145">
        <v>1</v>
      </c>
      <c r="NJ22" s="145"/>
      <c r="NK22" s="145"/>
      <c r="NL22" s="145">
        <v>1</v>
      </c>
      <c r="NM22" s="145"/>
      <c r="NN22" s="145"/>
      <c r="NO22" s="145">
        <v>1</v>
      </c>
      <c r="NP22" s="145"/>
      <c r="NQ22" s="145"/>
      <c r="NR22" s="145">
        <v>1</v>
      </c>
      <c r="NS22" s="145"/>
      <c r="NT22" s="145"/>
      <c r="NU22" s="145">
        <v>1</v>
      </c>
      <c r="NV22" s="145"/>
      <c r="NW22" s="145"/>
      <c r="NX22" s="145">
        <v>1</v>
      </c>
      <c r="NY22" s="145"/>
      <c r="NZ22" s="145"/>
      <c r="OA22" s="145">
        <v>1</v>
      </c>
      <c r="OB22" s="145"/>
      <c r="OC22" s="145"/>
      <c r="OD22" s="145">
        <v>1</v>
      </c>
      <c r="OE22" s="145"/>
      <c r="OF22" s="145"/>
      <c r="OG22" s="145">
        <v>1</v>
      </c>
      <c r="OH22" s="145"/>
      <c r="OI22" s="145"/>
      <c r="OJ22" s="145">
        <v>1</v>
      </c>
      <c r="OK22" s="145"/>
      <c r="OL22" s="145"/>
      <c r="OM22" s="145">
        <v>1</v>
      </c>
      <c r="ON22" s="145"/>
      <c r="OO22" s="145"/>
      <c r="OP22" s="145">
        <v>1</v>
      </c>
      <c r="OQ22" s="145"/>
      <c r="OR22" s="145"/>
      <c r="OS22" s="145">
        <v>1</v>
      </c>
      <c r="OT22" s="145"/>
      <c r="OU22" s="145"/>
      <c r="OV22" s="145">
        <v>1</v>
      </c>
      <c r="OW22" s="145"/>
    </row>
    <row r="23" spans="1:413" s="1" customFormat="1" x14ac:dyDescent="0.25">
      <c r="A23" s="127" t="s">
        <v>7</v>
      </c>
      <c r="B23" s="128"/>
      <c r="C23" s="21">
        <f>SUM(C14:C22)</f>
        <v>4</v>
      </c>
      <c r="D23" s="21">
        <f>SUM(D14:D22)</f>
        <v>4</v>
      </c>
      <c r="E23" s="21">
        <f>SUM(E14:E22)</f>
        <v>1</v>
      </c>
      <c r="F23" s="21">
        <f>SUM(F14:F22)</f>
        <v>5</v>
      </c>
      <c r="G23" s="21">
        <f>SUM(G14:G22)</f>
        <v>3</v>
      </c>
      <c r="H23" s="21">
        <f>SUM(H14:H22)</f>
        <v>1</v>
      </c>
      <c r="I23" s="21">
        <f>SUM(I14:I22)</f>
        <v>4</v>
      </c>
      <c r="J23" s="21">
        <f>SUM(J14:J22)</f>
        <v>4</v>
      </c>
      <c r="K23" s="21">
        <f>SUM(K14:K22)</f>
        <v>1</v>
      </c>
      <c r="L23" s="21">
        <f>SUM(L14:L22)</f>
        <v>4</v>
      </c>
      <c r="M23" s="21">
        <f>SUM(M14:M22)</f>
        <v>4</v>
      </c>
      <c r="N23" s="21">
        <f>SUM(N14:N22)</f>
        <v>1</v>
      </c>
      <c r="O23" s="21">
        <f>SUM(O14:O22)</f>
        <v>4</v>
      </c>
      <c r="P23" s="21">
        <f>SUM(P14:P22)</f>
        <v>4</v>
      </c>
      <c r="Q23" s="21">
        <f>SUM(Q14:Q22)</f>
        <v>1</v>
      </c>
      <c r="R23" s="21">
        <f>SUM(R14:R22)</f>
        <v>4</v>
      </c>
      <c r="S23" s="21">
        <f>SUM(S14:S22)</f>
        <v>4</v>
      </c>
      <c r="T23" s="21">
        <f>SUM(T14:T22)</f>
        <v>1</v>
      </c>
      <c r="U23" s="21">
        <f>SUM(U14:U22)</f>
        <v>3</v>
      </c>
      <c r="V23" s="21">
        <f>SUM(V14:V22)</f>
        <v>5</v>
      </c>
      <c r="W23" s="21">
        <f>SUM(W14:W22)</f>
        <v>1</v>
      </c>
      <c r="X23" s="21">
        <f>SUM(X14:X22)</f>
        <v>1</v>
      </c>
      <c r="Y23" s="21">
        <f>SUM(Y14:Y22)</f>
        <v>7</v>
      </c>
      <c r="Z23" s="21">
        <f>SUM(Z14:Z22)</f>
        <v>1</v>
      </c>
      <c r="AA23" s="21">
        <f>SUM(AA14:AA22)</f>
        <v>1</v>
      </c>
      <c r="AB23" s="21">
        <f>SUM(AB14:AB22)</f>
        <v>7</v>
      </c>
      <c r="AC23" s="21">
        <f>SUM(AC14:AC22)</f>
        <v>1</v>
      </c>
      <c r="AD23" s="21">
        <f>SUM(AD14:AD22)</f>
        <v>1</v>
      </c>
      <c r="AE23" s="21">
        <f>SUM(AE14:AE22)</f>
        <v>7</v>
      </c>
      <c r="AF23" s="21">
        <f>SUM(AF14:AF22)</f>
        <v>1</v>
      </c>
      <c r="AG23" s="21">
        <f>SUM(AG14:AG22)</f>
        <v>1</v>
      </c>
      <c r="AH23" s="21">
        <f>SUM(AH14:AH22)</f>
        <v>7</v>
      </c>
      <c r="AI23" s="21">
        <f>SUM(AI14:AI22)</f>
        <v>1</v>
      </c>
      <c r="AJ23" s="21">
        <f>SUM(AJ14:AJ22)</f>
        <v>1</v>
      </c>
      <c r="AK23" s="21">
        <f>SUM(AK14:AK22)</f>
        <v>7</v>
      </c>
      <c r="AL23" s="21">
        <f>SUM(AL14:AL22)</f>
        <v>1</v>
      </c>
      <c r="AM23" s="21">
        <f>SUM(AM14:AM22)</f>
        <v>1</v>
      </c>
      <c r="AN23" s="21">
        <f>SUM(AN14:AN22)</f>
        <v>7</v>
      </c>
      <c r="AO23" s="21">
        <f>SUM(AO14:AO22)</f>
        <v>1</v>
      </c>
      <c r="AP23" s="21">
        <f>SUM(AP14:AP22)</f>
        <v>1</v>
      </c>
      <c r="AQ23" s="21">
        <f>SUM(AQ14:AQ22)</f>
        <v>7</v>
      </c>
      <c r="AR23" s="21">
        <f>SUM(AR14:AR22)</f>
        <v>1</v>
      </c>
      <c r="AS23" s="21">
        <f>SUM(AS14:AS22)</f>
        <v>1</v>
      </c>
      <c r="AT23" s="21">
        <f>SUM(AT14:AT22)</f>
        <v>7</v>
      </c>
      <c r="AU23" s="21">
        <f>SUM(AU14:AU22)</f>
        <v>1</v>
      </c>
      <c r="AV23" s="21">
        <f>SUM(AV14:AV22)</f>
        <v>1</v>
      </c>
      <c r="AW23" s="21">
        <f>SUM(AW14:AW22)</f>
        <v>7</v>
      </c>
      <c r="AX23" s="21">
        <f>SUM(AX14:AX22)</f>
        <v>1</v>
      </c>
      <c r="AY23" s="21">
        <f>SUM(AY14:AY22)</f>
        <v>1</v>
      </c>
      <c r="AZ23" s="21">
        <f>SUM(AZ14:AZ22)</f>
        <v>7</v>
      </c>
      <c r="BA23" s="21">
        <f>SUM(BA14:BA22)</f>
        <v>1</v>
      </c>
      <c r="BB23" s="21">
        <f>SUM(BB14:BB22)</f>
        <v>1</v>
      </c>
      <c r="BC23" s="21">
        <f>SUM(BC14:BC22)</f>
        <v>7</v>
      </c>
      <c r="BD23" s="21">
        <f>SUM(BD14:BD22)</f>
        <v>1</v>
      </c>
      <c r="BE23" s="21">
        <f>SUM(BE14:BE22)</f>
        <v>1</v>
      </c>
      <c r="BF23" s="21">
        <f>SUM(BF14:BF22)</f>
        <v>7</v>
      </c>
      <c r="BG23" s="21">
        <f>SUM(BG14:BG22)</f>
        <v>1</v>
      </c>
      <c r="BH23" s="21">
        <f>SUM(BH14:BH22)</f>
        <v>1</v>
      </c>
      <c r="BI23" s="21">
        <f>SUM(BI14:BI22)</f>
        <v>7</v>
      </c>
      <c r="BJ23" s="21">
        <f>SUM(BJ14:BJ22)</f>
        <v>1</v>
      </c>
      <c r="BK23" s="21">
        <f>SUM(BK14:BK22)</f>
        <v>1</v>
      </c>
      <c r="BL23" s="21">
        <f>SUM(BL14:BL22)</f>
        <v>7</v>
      </c>
      <c r="BM23" s="21">
        <f>SUM(BM14:BM22)</f>
        <v>1</v>
      </c>
      <c r="BN23" s="21">
        <f>SUM(BN14:BN22)</f>
        <v>1</v>
      </c>
      <c r="BO23" s="21">
        <f>SUM(BO14:BO22)</f>
        <v>7</v>
      </c>
      <c r="BP23" s="21">
        <f>SUM(BP14:BP22)</f>
        <v>1</v>
      </c>
      <c r="BQ23" s="21">
        <f>SUM(BQ14:BQ22)</f>
        <v>1</v>
      </c>
      <c r="BR23" s="21">
        <f>SUM(BR14:BR22)</f>
        <v>7</v>
      </c>
      <c r="BS23" s="21">
        <f>SUM(BS14:BS22)</f>
        <v>1</v>
      </c>
      <c r="BT23" s="21">
        <f>SUM(BT14:BT22)</f>
        <v>1</v>
      </c>
      <c r="BU23" s="21">
        <f>SUM(BU14:BU22)</f>
        <v>7</v>
      </c>
      <c r="BV23" s="21">
        <f>SUM(BV14:BV22)</f>
        <v>1</v>
      </c>
      <c r="BW23" s="21">
        <f>SUM(BW14:BW22)</f>
        <v>1</v>
      </c>
      <c r="BX23" s="21">
        <f>SUM(BX14:BX22)</f>
        <v>7</v>
      </c>
      <c r="BY23" s="21">
        <f>SUM(BY14:BY22)</f>
        <v>1</v>
      </c>
      <c r="BZ23" s="21">
        <f>SUM(BZ14:BZ22)</f>
        <v>1</v>
      </c>
      <c r="CA23" s="21">
        <f>SUM(CA14:CA22)</f>
        <v>7</v>
      </c>
      <c r="CB23" s="21">
        <f>SUM(CB14:CB22)</f>
        <v>1</v>
      </c>
      <c r="CC23" s="21">
        <f>SUM(CC14:CC22)</f>
        <v>1</v>
      </c>
      <c r="CD23" s="21">
        <f>SUM(CD14:CD22)</f>
        <v>7</v>
      </c>
      <c r="CE23" s="21">
        <f>SUM(CE14:CE22)</f>
        <v>1</v>
      </c>
      <c r="CF23" s="21">
        <f>SUM(CF14:CF22)</f>
        <v>1</v>
      </c>
      <c r="CG23" s="21">
        <f>SUM(CG14:CG22)</f>
        <v>7</v>
      </c>
      <c r="CH23" s="21">
        <f>SUM(CH14:CH22)</f>
        <v>1</v>
      </c>
      <c r="CI23" s="21">
        <f>SUM(CI14:CI22)</f>
        <v>1</v>
      </c>
      <c r="CJ23" s="21">
        <f>SUM(CJ14:CJ22)</f>
        <v>7</v>
      </c>
      <c r="CK23" s="21">
        <f>SUM(CK14:CK22)</f>
        <v>1</v>
      </c>
      <c r="CL23" s="21">
        <f>SUM(CL14:CL22)</f>
        <v>1</v>
      </c>
      <c r="CM23" s="21">
        <f>SUM(CM14:CM22)</f>
        <v>7</v>
      </c>
      <c r="CN23" s="21">
        <f>SUM(CN14:CN22)</f>
        <v>1</v>
      </c>
      <c r="CO23" s="21">
        <f>SUM(CO14:CO22)</f>
        <v>1</v>
      </c>
      <c r="CP23" s="21">
        <f>SUM(CP14:CP22)</f>
        <v>7</v>
      </c>
      <c r="CQ23" s="21">
        <f>SUM(CQ14:CQ22)</f>
        <v>1</v>
      </c>
      <c r="CR23" s="21">
        <f>SUM(CR14:CR22)</f>
        <v>1</v>
      </c>
      <c r="CS23" s="21">
        <f>SUM(CS14:CS22)</f>
        <v>7</v>
      </c>
      <c r="CT23" s="21">
        <f>SUM(CT14:CT22)</f>
        <v>1</v>
      </c>
      <c r="CU23" s="21">
        <f>SUM(CU14:CU22)</f>
        <v>1</v>
      </c>
      <c r="CV23" s="21">
        <f>SUM(CV14:CV22)</f>
        <v>7</v>
      </c>
      <c r="CW23" s="21">
        <f>SUM(CW14:CW22)</f>
        <v>1</v>
      </c>
      <c r="CX23" s="21">
        <f>SUM(CX14:CX22)</f>
        <v>1</v>
      </c>
      <c r="CY23" s="21">
        <f>SUM(CY14:CY22)</f>
        <v>7</v>
      </c>
      <c r="CZ23" s="21">
        <f>SUM(CZ14:CZ22)</f>
        <v>1</v>
      </c>
      <c r="DA23" s="21">
        <f>SUM(DA14:DA22)</f>
        <v>1</v>
      </c>
      <c r="DB23" s="21">
        <f>SUM(DB14:DB22)</f>
        <v>7</v>
      </c>
      <c r="DC23" s="21">
        <f>SUM(DC14:DC22)</f>
        <v>1</v>
      </c>
      <c r="DD23" s="21">
        <f>SUM(DD14:DD22)</f>
        <v>0</v>
      </c>
      <c r="DE23" s="21">
        <f>SUM(DE14:DE22)</f>
        <v>8</v>
      </c>
      <c r="DF23" s="21">
        <f>SUM(DF14:DF22)</f>
        <v>1</v>
      </c>
      <c r="DG23" s="21">
        <f>SUM(DG14:DG22)</f>
        <v>0</v>
      </c>
      <c r="DH23" s="21">
        <f>SUM(DH14:DH22)</f>
        <v>8</v>
      </c>
      <c r="DI23" s="21">
        <f>SUM(DI14:DI22)</f>
        <v>1</v>
      </c>
      <c r="DJ23" s="21">
        <f>SUM(DJ14:DJ22)</f>
        <v>0</v>
      </c>
      <c r="DK23" s="21">
        <f>SUM(DK14:DK22)</f>
        <v>8</v>
      </c>
      <c r="DL23" s="21">
        <f>SUM(DL14:DL22)</f>
        <v>1</v>
      </c>
      <c r="DM23" s="21">
        <f>SUM(DM14:DM22)</f>
        <v>0</v>
      </c>
      <c r="DN23" s="21">
        <f>SUM(DN14:DN22)</f>
        <v>8</v>
      </c>
      <c r="DO23" s="21">
        <f>SUM(DO14:DO22)</f>
        <v>1</v>
      </c>
      <c r="DP23" s="21">
        <f>SUM(DP14:DP22)</f>
        <v>0</v>
      </c>
      <c r="DQ23" s="21">
        <f>SUM(DQ14:DQ22)</f>
        <v>8</v>
      </c>
      <c r="DR23" s="21">
        <f>SUM(DR14:DR22)</f>
        <v>1</v>
      </c>
      <c r="DS23" s="21">
        <f>SUM(DS14:DS22)</f>
        <v>0</v>
      </c>
      <c r="DT23" s="21">
        <f>SUM(DT14:DT22)</f>
        <v>8</v>
      </c>
      <c r="DU23" s="21">
        <f>SUM(DU14:DU22)</f>
        <v>1</v>
      </c>
      <c r="DV23" s="21">
        <f>SUM(DV14:DV22)</f>
        <v>0</v>
      </c>
      <c r="DW23" s="21">
        <f>SUM(DW14:DW22)</f>
        <v>8</v>
      </c>
      <c r="DX23" s="21">
        <f>SUM(DX14:DX22)</f>
        <v>1</v>
      </c>
      <c r="DY23" s="21">
        <f>SUM(DY14:DY22)</f>
        <v>2</v>
      </c>
      <c r="DZ23" s="21">
        <f>SUM(DZ14:DZ22)</f>
        <v>6</v>
      </c>
      <c r="EA23" s="21">
        <f>SUM(EA14:EA22)</f>
        <v>1</v>
      </c>
      <c r="EB23" s="21">
        <f>SUM(EB14:EB22)</f>
        <v>2</v>
      </c>
      <c r="EC23" s="21">
        <f>SUM(EC14:EC22)</f>
        <v>6</v>
      </c>
      <c r="ED23" s="21">
        <f>SUM(ED14:ED22)</f>
        <v>1</v>
      </c>
      <c r="EE23" s="21">
        <f>SUM(EE14:EE22)</f>
        <v>2</v>
      </c>
      <c r="EF23" s="21">
        <f>SUM(EF14:EF22)</f>
        <v>6</v>
      </c>
      <c r="EG23" s="21">
        <f>SUM(EG14:EG22)</f>
        <v>1</v>
      </c>
      <c r="EH23" s="21">
        <f>SUM(EH14:EH22)</f>
        <v>2</v>
      </c>
      <c r="EI23" s="21">
        <f>SUM(EI14:EI22)</f>
        <v>6</v>
      </c>
      <c r="EJ23" s="21">
        <f>SUM(EJ14:EJ22)</f>
        <v>1</v>
      </c>
      <c r="EK23" s="21">
        <f>SUM(EK14:EK22)</f>
        <v>2</v>
      </c>
      <c r="EL23" s="21">
        <f>SUM(EL14:EL22)</f>
        <v>6</v>
      </c>
      <c r="EM23" s="21">
        <f>SUM(EM14:EM22)</f>
        <v>1</v>
      </c>
      <c r="EN23" s="21">
        <f>SUM(EN14:EN22)</f>
        <v>2</v>
      </c>
      <c r="EO23" s="21">
        <f>SUM(EO14:EO22)</f>
        <v>6</v>
      </c>
      <c r="EP23" s="21">
        <f>SUM(EP14:EP22)</f>
        <v>1</v>
      </c>
      <c r="EQ23" s="21">
        <f>SUM(EQ14:EQ22)</f>
        <v>2</v>
      </c>
      <c r="ER23" s="21">
        <f>SUM(ER14:ER22)</f>
        <v>6</v>
      </c>
      <c r="ES23" s="21">
        <f>SUM(ES14:ES22)</f>
        <v>1</v>
      </c>
      <c r="ET23" s="21">
        <f>SUM(ET14:ET22)</f>
        <v>2</v>
      </c>
      <c r="EU23" s="21">
        <f>SUM(EU14:EU22)</f>
        <v>6</v>
      </c>
      <c r="EV23" s="21">
        <f>SUM(EV14:EV22)</f>
        <v>1</v>
      </c>
      <c r="EW23" s="21">
        <f>SUM(EW14:EW22)</f>
        <v>2</v>
      </c>
      <c r="EX23" s="21">
        <f>SUM(EX14:EX22)</f>
        <v>6</v>
      </c>
      <c r="EY23" s="21">
        <f>SUM(EY14:EY22)</f>
        <v>1</v>
      </c>
      <c r="EZ23" s="21">
        <f>SUM(EZ14:EZ22)</f>
        <v>2</v>
      </c>
      <c r="FA23" s="21">
        <f>SUM(FA14:FA22)</f>
        <v>6</v>
      </c>
      <c r="FB23" s="21">
        <f>SUM(FB14:FB22)</f>
        <v>1</v>
      </c>
      <c r="FC23" s="21">
        <f>SUM(FC14:FC22)</f>
        <v>2</v>
      </c>
      <c r="FD23" s="21">
        <f>SUM(FD14:FD22)</f>
        <v>6</v>
      </c>
      <c r="FE23" s="21">
        <f>SUM(FE14:FE22)</f>
        <v>1</v>
      </c>
      <c r="FF23" s="21">
        <f>SUM(FF14:FF22)</f>
        <v>2</v>
      </c>
      <c r="FG23" s="21">
        <f>SUM(FG14:FG22)</f>
        <v>6</v>
      </c>
      <c r="FH23" s="21">
        <f>SUM(FH14:FH22)</f>
        <v>1</v>
      </c>
      <c r="FI23" s="21">
        <f>SUM(FI14:FI22)</f>
        <v>2</v>
      </c>
      <c r="FJ23" s="21">
        <f>SUM(FJ14:FJ22)</f>
        <v>6</v>
      </c>
      <c r="FK23" s="21">
        <f>SUM(FK14:FK22)</f>
        <v>1</v>
      </c>
      <c r="FL23" s="21">
        <f>SUM(FL14:FL22)</f>
        <v>2</v>
      </c>
      <c r="FM23" s="21">
        <f>SUM(FM14:FM22)</f>
        <v>6</v>
      </c>
      <c r="FN23" s="21">
        <f>SUM(FN14:FN22)</f>
        <v>1</v>
      </c>
      <c r="FO23" s="21">
        <f>SUM(FO14:FO22)</f>
        <v>2</v>
      </c>
      <c r="FP23" s="21">
        <f>SUM(FP14:FP22)</f>
        <v>6</v>
      </c>
      <c r="FQ23" s="21">
        <f>SUM(FQ14:FQ22)</f>
        <v>1</v>
      </c>
      <c r="FR23" s="21">
        <f>SUM(FR14:FR22)</f>
        <v>2</v>
      </c>
      <c r="FS23" s="21">
        <f>SUM(FS14:FS22)</f>
        <v>6</v>
      </c>
      <c r="FT23" s="21">
        <f>SUM(FT14:FT22)</f>
        <v>1</v>
      </c>
      <c r="FU23" s="21">
        <f>SUM(FU14:FU22)</f>
        <v>2</v>
      </c>
      <c r="FV23" s="21">
        <f>SUM(FV14:FV22)</f>
        <v>6</v>
      </c>
      <c r="FW23" s="21">
        <f>SUM(FW14:FW22)</f>
        <v>1</v>
      </c>
      <c r="FX23" s="21">
        <f>SUM(FX14:FX22)</f>
        <v>2</v>
      </c>
      <c r="FY23" s="21">
        <f>SUM(FY14:FY22)</f>
        <v>6</v>
      </c>
      <c r="FZ23" s="21">
        <f>SUM(FZ14:FZ22)</f>
        <v>1</v>
      </c>
      <c r="GA23" s="21">
        <f>SUM(GA14:GA22)</f>
        <v>2</v>
      </c>
      <c r="GB23" s="21">
        <f>SUM(GB14:GB22)</f>
        <v>6</v>
      </c>
      <c r="GC23" s="21">
        <f>SUM(GC14:GC22)</f>
        <v>1</v>
      </c>
      <c r="GD23" s="21">
        <f>SUM(GD14:GD22)</f>
        <v>2</v>
      </c>
      <c r="GE23" s="21">
        <f>SUM(GE14:GE22)</f>
        <v>6</v>
      </c>
      <c r="GF23" s="21">
        <f>SUM(GF14:GF22)</f>
        <v>1</v>
      </c>
      <c r="GG23" s="21">
        <f>SUM(GG14:GG22)</f>
        <v>2</v>
      </c>
      <c r="GH23" s="21">
        <f>SUM(GH14:GH22)</f>
        <v>6</v>
      </c>
      <c r="GI23" s="21">
        <f>SUM(GI14:GI22)</f>
        <v>1</v>
      </c>
      <c r="GJ23" s="21">
        <f>SUM(GJ14:GJ22)</f>
        <v>2</v>
      </c>
      <c r="GK23" s="21">
        <f>SUM(GK14:GK22)</f>
        <v>6</v>
      </c>
      <c r="GL23" s="21">
        <f>SUM(GL14:GL22)</f>
        <v>1</v>
      </c>
      <c r="GM23" s="21">
        <f>SUM(GM14:GM22)</f>
        <v>2</v>
      </c>
      <c r="GN23" s="21">
        <f>SUM(GN14:GN22)</f>
        <v>6</v>
      </c>
      <c r="GO23" s="21">
        <f>SUM(GO14:GO22)</f>
        <v>1</v>
      </c>
      <c r="GP23" s="21">
        <f>SUM(GP14:GP22)</f>
        <v>2</v>
      </c>
      <c r="GQ23" s="21">
        <f>SUM(GQ14:GQ22)</f>
        <v>6</v>
      </c>
      <c r="GR23" s="21">
        <f>SUM(GR14:GR22)</f>
        <v>1</v>
      </c>
      <c r="GS23" s="21">
        <f>SUM(GS14:GS22)</f>
        <v>2</v>
      </c>
      <c r="GT23" s="21">
        <f>SUM(GT14:GT22)</f>
        <v>6</v>
      </c>
      <c r="GU23" s="21">
        <f>SUM(GU14:GU22)</f>
        <v>1</v>
      </c>
      <c r="GV23" s="21">
        <f>SUM(GV14:GV22)</f>
        <v>2</v>
      </c>
      <c r="GW23" s="21">
        <f>SUM(GW14:GW22)</f>
        <v>6</v>
      </c>
      <c r="GX23" s="21">
        <f>SUM(GX14:GX22)</f>
        <v>1</v>
      </c>
      <c r="GY23" s="21">
        <f>SUM(GY14:GY22)</f>
        <v>2</v>
      </c>
      <c r="GZ23" s="21">
        <f>SUM(GZ14:GZ22)</f>
        <v>6</v>
      </c>
      <c r="HA23" s="21">
        <f>SUM(HA14:HA22)</f>
        <v>1</v>
      </c>
      <c r="HB23" s="21">
        <f>SUM(HB14:HB22)</f>
        <v>2</v>
      </c>
      <c r="HC23" s="21">
        <f>SUM(HC14:HC22)</f>
        <v>6</v>
      </c>
      <c r="HD23" s="21">
        <f>SUM(HD14:HD22)</f>
        <v>1</v>
      </c>
      <c r="HE23" s="21">
        <f>SUM(HE14:HE22)</f>
        <v>2</v>
      </c>
      <c r="HF23" s="21">
        <f>SUM(HF14:HF22)</f>
        <v>6</v>
      </c>
      <c r="HG23" s="21">
        <f>SUM(HG14:HG22)</f>
        <v>1</v>
      </c>
      <c r="HH23" s="21">
        <f>SUM(HH14:HH22)</f>
        <v>2</v>
      </c>
      <c r="HI23" s="21">
        <f>SUM(HI14:HI22)</f>
        <v>6</v>
      </c>
      <c r="HJ23" s="21">
        <f>SUM(HJ14:HJ22)</f>
        <v>1</v>
      </c>
      <c r="HK23" s="21">
        <f>SUM(HK14:HK22)</f>
        <v>2</v>
      </c>
      <c r="HL23" s="21">
        <f>SUM(HL14:HL22)</f>
        <v>6</v>
      </c>
      <c r="HM23" s="21">
        <f>SUM(HM14:HM22)</f>
        <v>1</v>
      </c>
      <c r="HN23" s="21">
        <f>SUM(HN14:HN22)</f>
        <v>2</v>
      </c>
      <c r="HO23" s="21">
        <f>SUM(HO14:HO22)</f>
        <v>6</v>
      </c>
      <c r="HP23" s="21">
        <f>SUM(HP14:HP22)</f>
        <v>1</v>
      </c>
      <c r="HQ23" s="21">
        <f>SUM(HQ14:HQ22)</f>
        <v>2</v>
      </c>
      <c r="HR23" s="21">
        <f>SUM(HR14:HR22)</f>
        <v>6</v>
      </c>
      <c r="HS23" s="21">
        <f>SUM(HS14:HS22)</f>
        <v>1</v>
      </c>
      <c r="HT23" s="21">
        <f>SUM(HT14:HT22)</f>
        <v>2</v>
      </c>
      <c r="HU23" s="21">
        <f>SUM(HU14:HU22)</f>
        <v>6</v>
      </c>
      <c r="HV23" s="21">
        <f>SUM(HV14:HV22)</f>
        <v>1</v>
      </c>
      <c r="HW23" s="21">
        <f>SUM(HW14:HW22)</f>
        <v>2</v>
      </c>
      <c r="HX23" s="21">
        <f>SUM(HX14:HX22)</f>
        <v>6</v>
      </c>
      <c r="HY23" s="21">
        <f>SUM(HY14:HY22)</f>
        <v>1</v>
      </c>
      <c r="HZ23" s="21">
        <f>SUM(HZ14:HZ22)</f>
        <v>2</v>
      </c>
      <c r="IA23" s="21">
        <f>SUM(IA14:IA22)</f>
        <v>6</v>
      </c>
      <c r="IB23" s="21">
        <f>SUM(IB14:IB22)</f>
        <v>1</v>
      </c>
      <c r="IC23" s="21">
        <f>SUM(IC14:IC22)</f>
        <v>2</v>
      </c>
      <c r="ID23" s="21">
        <f>SUM(ID14:ID22)</f>
        <v>6</v>
      </c>
      <c r="IE23" s="21">
        <f>SUM(IE14:IE22)</f>
        <v>1</v>
      </c>
      <c r="IF23" s="21">
        <f>SUM(IF14:IF22)</f>
        <v>2</v>
      </c>
      <c r="IG23" s="21">
        <f>SUM(IG14:IG22)</f>
        <v>6</v>
      </c>
      <c r="IH23" s="21">
        <f>SUM(IH14:IH22)</f>
        <v>1</v>
      </c>
      <c r="II23" s="21">
        <f>SUM(II14:II22)</f>
        <v>2</v>
      </c>
      <c r="IJ23" s="21">
        <f>SUM(IJ14:IJ22)</f>
        <v>6</v>
      </c>
      <c r="IK23" s="21">
        <f>SUM(IK14:IK22)</f>
        <v>1</v>
      </c>
      <c r="IL23" s="21">
        <f>SUM(IL14:IL22)</f>
        <v>2</v>
      </c>
      <c r="IM23" s="21">
        <f>SUM(IM14:IM22)</f>
        <v>6</v>
      </c>
      <c r="IN23" s="21">
        <f>SUM(IN14:IN22)</f>
        <v>1</v>
      </c>
      <c r="IO23" s="21">
        <f>SUM(IO14:IO22)</f>
        <v>2</v>
      </c>
      <c r="IP23" s="21">
        <f>SUM(IP14:IP22)</f>
        <v>6</v>
      </c>
      <c r="IQ23" s="21">
        <f>SUM(IQ14:IQ22)</f>
        <v>1</v>
      </c>
      <c r="IR23" s="21">
        <f>SUM(IR14:IR22)</f>
        <v>2</v>
      </c>
      <c r="IS23" s="21">
        <f>SUM(IS14:IS22)</f>
        <v>6</v>
      </c>
      <c r="IT23" s="21">
        <f>SUM(IT14:IT22)</f>
        <v>1</v>
      </c>
      <c r="IU23" s="21">
        <f>SUM(IU14:IU22)</f>
        <v>0</v>
      </c>
      <c r="IV23" s="21">
        <f>SUM(IV14:IV22)</f>
        <v>8</v>
      </c>
      <c r="IW23" s="21">
        <f>SUM(IW14:IW22)</f>
        <v>1</v>
      </c>
      <c r="IX23" s="21">
        <f>SUM(IX14:IX22)</f>
        <v>0</v>
      </c>
      <c r="IY23" s="21">
        <f>SUM(IY14:IY22)</f>
        <v>8</v>
      </c>
      <c r="IZ23" s="21">
        <f>SUM(IZ14:IZ22)</f>
        <v>1</v>
      </c>
      <c r="JA23" s="21">
        <f>SUM(JA14:JA22)</f>
        <v>0</v>
      </c>
      <c r="JB23" s="21">
        <f>SUM(JB14:JB22)</f>
        <v>8</v>
      </c>
      <c r="JC23" s="21">
        <f>SUM(JC14:JC22)</f>
        <v>1</v>
      </c>
      <c r="JD23" s="21">
        <f>SUM(JD14:JD22)</f>
        <v>0</v>
      </c>
      <c r="JE23" s="21">
        <f>SUM(JE14:JE22)</f>
        <v>8</v>
      </c>
      <c r="JF23" s="21">
        <f>SUM(JF14:JF22)</f>
        <v>1</v>
      </c>
      <c r="JG23" s="21">
        <f>SUM(JG14:JG22)</f>
        <v>0</v>
      </c>
      <c r="JH23" s="21">
        <f>SUM(JH14:JH22)</f>
        <v>8</v>
      </c>
      <c r="JI23" s="21">
        <f>SUM(JI14:JI22)</f>
        <v>1</v>
      </c>
      <c r="JJ23" s="21">
        <f>SUM(JJ14:JJ22)</f>
        <v>0</v>
      </c>
      <c r="JK23" s="21">
        <f>SUM(JK14:JK22)</f>
        <v>8</v>
      </c>
      <c r="JL23" s="21">
        <f>SUM(JL14:JL22)</f>
        <v>1</v>
      </c>
      <c r="JM23" s="21">
        <f>SUM(JM14:JM22)</f>
        <v>0</v>
      </c>
      <c r="JN23" s="21">
        <f>SUM(JN14:JN22)</f>
        <v>8</v>
      </c>
      <c r="JO23" s="21">
        <f>SUM(JO14:JO22)</f>
        <v>1</v>
      </c>
      <c r="JP23" s="21">
        <f>SUM(JP14:JP22)</f>
        <v>0</v>
      </c>
      <c r="JQ23" s="21">
        <f>SUM(JQ14:JQ22)</f>
        <v>8</v>
      </c>
      <c r="JR23" s="21">
        <f>SUM(JR14:JR22)</f>
        <v>1</v>
      </c>
      <c r="JS23" s="21">
        <f>SUM(JS14:JS22)</f>
        <v>0</v>
      </c>
      <c r="JT23" s="21">
        <f>SUM(JT14:JT22)</f>
        <v>8</v>
      </c>
      <c r="JU23" s="21">
        <f>SUM(JU14:JU22)</f>
        <v>1</v>
      </c>
      <c r="JV23" s="21">
        <f>SUM(JV14:JV22)</f>
        <v>0</v>
      </c>
      <c r="JW23" s="21">
        <f>SUM(JW14:JW22)</f>
        <v>8</v>
      </c>
      <c r="JX23" s="21">
        <f>SUM(JX14:JX22)</f>
        <v>1</v>
      </c>
      <c r="JY23" s="21">
        <f>SUM(JY14:JY22)</f>
        <v>0</v>
      </c>
      <c r="JZ23" s="21">
        <f>SUM(JZ14:JZ22)</f>
        <v>8</v>
      </c>
      <c r="KA23" s="21">
        <f>SUM(KA14:KA22)</f>
        <v>1</v>
      </c>
      <c r="KB23" s="21">
        <f>SUM(KB14:KB22)</f>
        <v>0</v>
      </c>
      <c r="KC23" s="21">
        <f>SUM(KC14:KC22)</f>
        <v>8</v>
      </c>
      <c r="KD23" s="21">
        <f>SUM(KD14:KD22)</f>
        <v>1</v>
      </c>
      <c r="KE23" s="21">
        <f>SUM(KE14:KE22)</f>
        <v>0</v>
      </c>
      <c r="KF23" s="21">
        <f>SUM(KF14:KF22)</f>
        <v>8</v>
      </c>
      <c r="KG23" s="21">
        <f>SUM(KG14:KG22)</f>
        <v>1</v>
      </c>
      <c r="KH23" s="21">
        <f>SUM(KH14:KH22)</f>
        <v>0</v>
      </c>
      <c r="KI23" s="21">
        <f>SUM(KI14:KI22)</f>
        <v>8</v>
      </c>
      <c r="KJ23" s="21">
        <f>SUM(KJ14:KJ22)</f>
        <v>1</v>
      </c>
      <c r="KK23" s="21">
        <f>SUM(KK14:KK22)</f>
        <v>0</v>
      </c>
      <c r="KL23" s="21">
        <f>SUM(KL14:KL22)</f>
        <v>8</v>
      </c>
      <c r="KM23" s="21">
        <f>SUM(KM14:KM22)</f>
        <v>1</v>
      </c>
      <c r="KN23" s="21">
        <f>SUM(KN14:KN22)</f>
        <v>0</v>
      </c>
      <c r="KO23" s="21">
        <f>SUM(KO14:KO22)</f>
        <v>8</v>
      </c>
      <c r="KP23" s="21">
        <f>SUM(KP14:KP22)</f>
        <v>1</v>
      </c>
      <c r="KQ23" s="21">
        <f>SUM(KQ14:KQ22)</f>
        <v>0</v>
      </c>
      <c r="KR23" s="21">
        <f>SUM(KR14:KR22)</f>
        <v>8</v>
      </c>
      <c r="KS23" s="21">
        <f>SUM(KS14:KS22)</f>
        <v>1</v>
      </c>
      <c r="KT23" s="21">
        <f>SUM(KT14:KT22)</f>
        <v>0</v>
      </c>
      <c r="KU23" s="21">
        <f>SUM(KU14:KU22)</f>
        <v>8</v>
      </c>
      <c r="KV23" s="21">
        <f>SUM(KV14:KV22)</f>
        <v>1</v>
      </c>
      <c r="KW23" s="21">
        <f>SUM(KW14:KW22)</f>
        <v>0</v>
      </c>
      <c r="KX23" s="21">
        <f>SUM(KX14:KX22)</f>
        <v>8</v>
      </c>
      <c r="KY23" s="21">
        <f>SUM(KY14:KY22)</f>
        <v>1</v>
      </c>
      <c r="KZ23" s="21">
        <f>SUM(KZ14:KZ22)</f>
        <v>0</v>
      </c>
      <c r="LA23" s="21">
        <f>SUM(LA14:LA22)</f>
        <v>8</v>
      </c>
      <c r="LB23" s="21">
        <f>SUM(LB14:LB22)</f>
        <v>1</v>
      </c>
      <c r="LC23" s="21">
        <f>SUM(LC14:LC22)</f>
        <v>0</v>
      </c>
      <c r="LD23" s="21">
        <f>SUM(LD14:LD22)</f>
        <v>8</v>
      </c>
      <c r="LE23" s="21">
        <f>SUM(LE14:LE22)</f>
        <v>1</v>
      </c>
      <c r="LF23" s="21">
        <f>SUM(LF14:LF22)</f>
        <v>0</v>
      </c>
      <c r="LG23" s="21">
        <f>SUM(LG14:LG22)</f>
        <v>8</v>
      </c>
      <c r="LH23" s="21">
        <f>SUM(LH14:LH22)</f>
        <v>1</v>
      </c>
      <c r="LI23" s="21">
        <f>SUM(LI14:LI22)</f>
        <v>0</v>
      </c>
      <c r="LJ23" s="21">
        <f>SUM(LJ14:LJ22)</f>
        <v>8</v>
      </c>
      <c r="LK23" s="21">
        <f>SUM(LK14:LK22)</f>
        <v>1</v>
      </c>
      <c r="LL23" s="21">
        <f>SUM(LL14:LL22)</f>
        <v>0</v>
      </c>
      <c r="LM23" s="21">
        <f>SUM(LM14:LM22)</f>
        <v>8</v>
      </c>
      <c r="LN23" s="21">
        <f>SUM(LN14:LN22)</f>
        <v>1</v>
      </c>
      <c r="LO23" s="21">
        <f>SUM(LO14:LO22)</f>
        <v>0</v>
      </c>
      <c r="LP23" s="21">
        <f>SUM(LP14:LP22)</f>
        <v>8</v>
      </c>
      <c r="LQ23" s="21">
        <f>SUM(LQ14:LQ22)</f>
        <v>1</v>
      </c>
      <c r="LR23" s="21">
        <f>SUM(LR14:LR22)</f>
        <v>0</v>
      </c>
      <c r="LS23" s="21">
        <f>SUM(LS14:LS22)</f>
        <v>8</v>
      </c>
      <c r="LT23" s="21">
        <f>SUM(LT14:LT22)</f>
        <v>1</v>
      </c>
      <c r="LU23" s="21">
        <f>SUM(LU14:LU22)</f>
        <v>0</v>
      </c>
      <c r="LV23" s="21">
        <f>SUM(LV14:LV22)</f>
        <v>8</v>
      </c>
      <c r="LW23" s="21">
        <f>SUM(LW14:LW22)</f>
        <v>1</v>
      </c>
      <c r="LX23" s="21">
        <f>SUM(LX14:LX22)</f>
        <v>0</v>
      </c>
      <c r="LY23" s="21">
        <f>SUM(LY14:LY22)</f>
        <v>8</v>
      </c>
      <c r="LZ23" s="21">
        <f>SUM(LZ14:LZ22)</f>
        <v>1</v>
      </c>
      <c r="MA23" s="21">
        <f>SUM(MA14:MA22)</f>
        <v>0</v>
      </c>
      <c r="MB23" s="21">
        <f>SUM(MB14:MB22)</f>
        <v>8</v>
      </c>
      <c r="MC23" s="21">
        <f>SUM(MC14:MC22)</f>
        <v>1</v>
      </c>
      <c r="MD23" s="21">
        <f>SUM(MD14:MD22)</f>
        <v>0</v>
      </c>
      <c r="ME23" s="21">
        <f>SUM(ME14:ME22)</f>
        <v>8</v>
      </c>
      <c r="MF23" s="21">
        <f>SUM(MF14:MF22)</f>
        <v>1</v>
      </c>
      <c r="MG23" s="21">
        <f>SUM(MG14:MG22)</f>
        <v>0</v>
      </c>
      <c r="MH23" s="21">
        <f>SUM(MH14:MH22)</f>
        <v>8</v>
      </c>
      <c r="MI23" s="21">
        <f>SUM(MI14:MI22)</f>
        <v>1</v>
      </c>
      <c r="MJ23" s="21">
        <f>SUM(MJ14:MJ22)</f>
        <v>0</v>
      </c>
      <c r="MK23" s="21">
        <f>SUM(MK14:MK22)</f>
        <v>8</v>
      </c>
      <c r="ML23" s="21">
        <f>SUM(ML14:ML22)</f>
        <v>1</v>
      </c>
      <c r="MM23" s="21">
        <f>SUM(MM14:MM22)</f>
        <v>0</v>
      </c>
      <c r="MN23" s="21">
        <f>SUM(MN14:MN22)</f>
        <v>8</v>
      </c>
      <c r="MO23" s="21">
        <f>SUM(MO14:MO22)</f>
        <v>1</v>
      </c>
      <c r="MP23" s="21">
        <f>SUM(MP14:MP22)</f>
        <v>0</v>
      </c>
      <c r="MQ23" s="21">
        <f>SUM(MQ14:MQ22)</f>
        <v>8</v>
      </c>
      <c r="MR23" s="21">
        <f>SUM(MR14:MR22)</f>
        <v>1</v>
      </c>
      <c r="MS23" s="21">
        <f>SUM(MS14:MS22)</f>
        <v>0</v>
      </c>
      <c r="MT23" s="21">
        <f>SUM(MT14:MT22)</f>
        <v>8</v>
      </c>
      <c r="MU23" s="21">
        <f>SUM(MU14:MU22)</f>
        <v>1</v>
      </c>
      <c r="MV23" s="21">
        <f>SUM(MV14:MV22)</f>
        <v>0</v>
      </c>
      <c r="MW23" s="21">
        <f>SUM(MW14:MW22)</f>
        <v>8</v>
      </c>
      <c r="MX23" s="21">
        <f>SUM(MX14:MX22)</f>
        <v>1</v>
      </c>
      <c r="MY23" s="21">
        <f>SUM(MY14:MY22)</f>
        <v>0</v>
      </c>
      <c r="MZ23" s="21">
        <f>SUM(MZ14:MZ22)</f>
        <v>8</v>
      </c>
      <c r="NA23" s="21">
        <f>SUM(NA14:NA22)</f>
        <v>1</v>
      </c>
      <c r="NB23" s="21">
        <f>SUM(NB14:NB22)</f>
        <v>0</v>
      </c>
      <c r="NC23" s="21">
        <f>SUM(NC14:NC22)</f>
        <v>8</v>
      </c>
      <c r="ND23" s="21">
        <f>SUM(ND14:ND22)</f>
        <v>1</v>
      </c>
      <c r="NE23" s="21">
        <f>SUM(NE14:NE22)</f>
        <v>0</v>
      </c>
      <c r="NF23" s="21">
        <f>SUM(NF14:NF22)</f>
        <v>8</v>
      </c>
      <c r="NG23" s="21">
        <f>SUM(NG14:NG22)</f>
        <v>1</v>
      </c>
      <c r="NH23" s="21">
        <f>SUM(NH14:NH22)</f>
        <v>0</v>
      </c>
      <c r="NI23" s="21">
        <f>SUM(NI14:NI22)</f>
        <v>8</v>
      </c>
      <c r="NJ23" s="21">
        <f>SUM(NJ14:NJ22)</f>
        <v>1</v>
      </c>
      <c r="NK23" s="21">
        <f>SUM(NK14:NK22)</f>
        <v>0</v>
      </c>
      <c r="NL23" s="21">
        <f>SUM(NL14:NL22)</f>
        <v>8</v>
      </c>
      <c r="NM23" s="21">
        <f>SUM(NM14:NM22)</f>
        <v>1</v>
      </c>
      <c r="NN23" s="21">
        <f>SUM(NN14:NN22)</f>
        <v>0</v>
      </c>
      <c r="NO23" s="21">
        <f>SUM(NO14:NO22)</f>
        <v>8</v>
      </c>
      <c r="NP23" s="21">
        <f>SUM(NP14:NP22)</f>
        <v>1</v>
      </c>
      <c r="NQ23" s="21">
        <f>SUM(NQ14:NQ22)</f>
        <v>0</v>
      </c>
      <c r="NR23" s="21">
        <f>SUM(NR14:NR22)</f>
        <v>8</v>
      </c>
      <c r="NS23" s="21">
        <f>SUM(NS14:NS22)</f>
        <v>1</v>
      </c>
      <c r="NT23" s="21">
        <f>SUM(NT14:NT22)</f>
        <v>0</v>
      </c>
      <c r="NU23" s="21">
        <f>SUM(NU14:NU22)</f>
        <v>8</v>
      </c>
      <c r="NV23" s="21">
        <f>SUM(NV14:NV22)</f>
        <v>1</v>
      </c>
      <c r="NW23" s="21">
        <f>SUM(NW14:NW22)</f>
        <v>0</v>
      </c>
      <c r="NX23" s="21">
        <f>SUM(NX14:NX22)</f>
        <v>8</v>
      </c>
      <c r="NY23" s="21">
        <f>SUM(NY14:NY22)</f>
        <v>1</v>
      </c>
      <c r="NZ23" s="21">
        <f>SUM(NZ14:NZ22)</f>
        <v>0</v>
      </c>
      <c r="OA23" s="21">
        <f>SUM(OA14:OA22)</f>
        <v>8</v>
      </c>
      <c r="OB23" s="21">
        <f>SUM(OB14:OB22)</f>
        <v>1</v>
      </c>
      <c r="OC23" s="21">
        <f>SUM(OC14:OC22)</f>
        <v>0</v>
      </c>
      <c r="OD23" s="21">
        <f>SUM(OD14:OD22)</f>
        <v>8</v>
      </c>
      <c r="OE23" s="21">
        <f>SUM(OE14:OE22)</f>
        <v>1</v>
      </c>
      <c r="OF23" s="21">
        <f>SUM(OF14:OF22)</f>
        <v>0</v>
      </c>
      <c r="OG23" s="21">
        <f>SUM(OG14:OG22)</f>
        <v>8</v>
      </c>
      <c r="OH23" s="21">
        <f>SUM(OH14:OH22)</f>
        <v>1</v>
      </c>
      <c r="OI23" s="21">
        <f>SUM(OI14:OI22)</f>
        <v>0</v>
      </c>
      <c r="OJ23" s="21">
        <f>SUM(OJ14:OJ22)</f>
        <v>8</v>
      </c>
      <c r="OK23" s="21">
        <f>SUM(OK14:OK22)</f>
        <v>1</v>
      </c>
      <c r="OL23" s="21">
        <f>SUM(OL14:OL22)</f>
        <v>0</v>
      </c>
      <c r="OM23" s="21">
        <f>SUM(OM14:OM22)</f>
        <v>8</v>
      </c>
      <c r="ON23" s="21">
        <f>SUM(ON14:ON22)</f>
        <v>1</v>
      </c>
      <c r="OO23" s="21">
        <f>SUM(OO14:OO22)</f>
        <v>0</v>
      </c>
      <c r="OP23" s="21">
        <f>SUM(OP14:OP22)</f>
        <v>8</v>
      </c>
      <c r="OQ23" s="21">
        <f>SUM(OQ14:OQ22)</f>
        <v>1</v>
      </c>
      <c r="OR23" s="21">
        <f>SUM(OR14:OR22)</f>
        <v>0</v>
      </c>
      <c r="OS23" s="21">
        <f>SUM(OS14:OS22)</f>
        <v>8</v>
      </c>
      <c r="OT23" s="21">
        <f>SUM(OT14:OT22)</f>
        <v>1</v>
      </c>
      <c r="OU23" s="21">
        <f>SUM(OU14:OU22)</f>
        <v>0</v>
      </c>
      <c r="OV23" s="21">
        <f>SUM(OV14:OV22)</f>
        <v>8</v>
      </c>
      <c r="OW23" s="21">
        <f>SUM(OW14:OW22)</f>
        <v>1</v>
      </c>
    </row>
    <row r="24" spans="1:413" ht="44.45" customHeight="1" x14ac:dyDescent="0.25">
      <c r="A24" s="129" t="s">
        <v>706</v>
      </c>
      <c r="B24" s="130"/>
      <c r="C24" s="68">
        <f>C23/9%</f>
        <v>44.444444444444443</v>
      </c>
      <c r="D24" s="68">
        <f>D23/9%</f>
        <v>44.444444444444443</v>
      </c>
      <c r="E24" s="68">
        <f>E23/9%</f>
        <v>11.111111111111111</v>
      </c>
      <c r="F24" s="68">
        <f>F23/9%</f>
        <v>55.555555555555557</v>
      </c>
      <c r="G24" s="68">
        <f>G23/9%</f>
        <v>33.333333333333336</v>
      </c>
      <c r="H24" s="68">
        <f>H23/9%</f>
        <v>11.111111111111111</v>
      </c>
      <c r="I24" s="68">
        <f>I23/9%</f>
        <v>44.444444444444443</v>
      </c>
      <c r="J24" s="68">
        <f>J23/9%</f>
        <v>44.444444444444443</v>
      </c>
      <c r="K24" s="68">
        <f>K23/9%</f>
        <v>11.111111111111111</v>
      </c>
      <c r="L24" s="68">
        <f>L23/9%</f>
        <v>44.444444444444443</v>
      </c>
      <c r="M24" s="68">
        <f>M23/9%</f>
        <v>44.444444444444443</v>
      </c>
      <c r="N24" s="68">
        <f>N23/9%</f>
        <v>11.111111111111111</v>
      </c>
      <c r="O24" s="68">
        <f>O23/9%</f>
        <v>44.444444444444443</v>
      </c>
      <c r="P24" s="68">
        <f>P23/9%</f>
        <v>44.444444444444443</v>
      </c>
      <c r="Q24" s="68">
        <f>Q23/9%</f>
        <v>11.111111111111111</v>
      </c>
      <c r="R24" s="68">
        <f>R23/9%</f>
        <v>44.444444444444443</v>
      </c>
      <c r="S24" s="68">
        <f>S23/9%</f>
        <v>44.444444444444443</v>
      </c>
      <c r="T24" s="68">
        <f>T23/9%</f>
        <v>11.111111111111111</v>
      </c>
      <c r="U24" s="68">
        <f>U23/9%</f>
        <v>33.333333333333336</v>
      </c>
      <c r="V24" s="68">
        <f>V23/9%</f>
        <v>55.555555555555557</v>
      </c>
      <c r="W24" s="68">
        <f>W23/9%</f>
        <v>11.111111111111111</v>
      </c>
      <c r="X24" s="68">
        <f>X23/9%</f>
        <v>11.111111111111111</v>
      </c>
      <c r="Y24" s="68">
        <f>Y23/9%</f>
        <v>77.777777777777786</v>
      </c>
      <c r="Z24" s="68">
        <f>Z23/9%</f>
        <v>11.111111111111111</v>
      </c>
      <c r="AA24" s="68">
        <f>AA23/9%</f>
        <v>11.111111111111111</v>
      </c>
      <c r="AB24" s="68">
        <f>AB23/9%</f>
        <v>77.777777777777786</v>
      </c>
      <c r="AC24" s="68">
        <f>AC23/9%</f>
        <v>11.111111111111111</v>
      </c>
      <c r="AD24" s="68">
        <f>AD23/9%</f>
        <v>11.111111111111111</v>
      </c>
      <c r="AE24" s="68">
        <f>AE23/9%</f>
        <v>77.777777777777786</v>
      </c>
      <c r="AF24" s="68">
        <f>AF23/9%</f>
        <v>11.111111111111111</v>
      </c>
      <c r="AG24" s="68">
        <f>AG23/9%</f>
        <v>11.111111111111111</v>
      </c>
      <c r="AH24" s="68">
        <f>AH23/9%</f>
        <v>77.777777777777786</v>
      </c>
      <c r="AI24" s="68">
        <f>AI23/9%</f>
        <v>11.111111111111111</v>
      </c>
      <c r="AJ24" s="68">
        <f>AJ23/9%</f>
        <v>11.111111111111111</v>
      </c>
      <c r="AK24" s="68">
        <f>AK23/9%</f>
        <v>77.777777777777786</v>
      </c>
      <c r="AL24" s="68">
        <f>AL23/9%</f>
        <v>11.111111111111111</v>
      </c>
      <c r="AM24" s="68">
        <f>AM23/9%</f>
        <v>11.111111111111111</v>
      </c>
      <c r="AN24" s="68">
        <f>AN23/9%</f>
        <v>77.777777777777786</v>
      </c>
      <c r="AO24" s="68">
        <f>AO23/9%</f>
        <v>11.111111111111111</v>
      </c>
      <c r="AP24" s="68">
        <f>AP23/9%</f>
        <v>11.111111111111111</v>
      </c>
      <c r="AQ24" s="68">
        <f>AQ23/9%</f>
        <v>77.777777777777786</v>
      </c>
      <c r="AR24" s="68">
        <f>AR23/9%</f>
        <v>11.111111111111111</v>
      </c>
      <c r="AS24" s="68">
        <f>AS23/9%</f>
        <v>11.111111111111111</v>
      </c>
      <c r="AT24" s="68">
        <f>AT23/9%</f>
        <v>77.777777777777786</v>
      </c>
      <c r="AU24" s="68">
        <f>AU23/9%</f>
        <v>11.111111111111111</v>
      </c>
      <c r="AV24" s="68">
        <f>AV23/9%</f>
        <v>11.111111111111111</v>
      </c>
      <c r="AW24" s="68">
        <f>AW23/9%</f>
        <v>77.777777777777786</v>
      </c>
      <c r="AX24" s="68">
        <f>AX23/9%</f>
        <v>11.111111111111111</v>
      </c>
      <c r="AY24" s="68">
        <f>AY23/9%</f>
        <v>11.111111111111111</v>
      </c>
      <c r="AZ24" s="68">
        <f>AZ23/9%</f>
        <v>77.777777777777786</v>
      </c>
      <c r="BA24" s="68">
        <f>BA23/9%</f>
        <v>11.111111111111111</v>
      </c>
      <c r="BB24" s="68">
        <f>BB23/9%</f>
        <v>11.111111111111111</v>
      </c>
      <c r="BC24" s="68">
        <f>BC23/9%</f>
        <v>77.777777777777786</v>
      </c>
      <c r="BD24" s="68">
        <f>BD23/9%</f>
        <v>11.111111111111111</v>
      </c>
      <c r="BE24" s="68">
        <f>BE23/9%</f>
        <v>11.111111111111111</v>
      </c>
      <c r="BF24" s="68">
        <f>BF23/9%</f>
        <v>77.777777777777786</v>
      </c>
      <c r="BG24" s="68">
        <f>BG23/9%</f>
        <v>11.111111111111111</v>
      </c>
      <c r="BH24" s="68">
        <f>BH23/9%</f>
        <v>11.111111111111111</v>
      </c>
      <c r="BI24" s="68">
        <f>BI23/9%</f>
        <v>77.777777777777786</v>
      </c>
      <c r="BJ24" s="68">
        <f>BJ23/9%</f>
        <v>11.111111111111111</v>
      </c>
      <c r="BK24" s="68">
        <f>BK23/9%</f>
        <v>11.111111111111111</v>
      </c>
      <c r="BL24" s="68">
        <f>BL23/9%</f>
        <v>77.777777777777786</v>
      </c>
      <c r="BM24" s="68">
        <f>BM23/9%</f>
        <v>11.111111111111111</v>
      </c>
      <c r="BN24" s="68">
        <f>BN23/9%</f>
        <v>11.111111111111111</v>
      </c>
      <c r="BO24" s="68">
        <f>BO23/9%</f>
        <v>77.777777777777786</v>
      </c>
      <c r="BP24" s="68">
        <f>BP23/9%</f>
        <v>11.111111111111111</v>
      </c>
      <c r="BQ24" s="68">
        <f>BQ23/9%</f>
        <v>11.111111111111111</v>
      </c>
      <c r="BR24" s="68">
        <f>BR23/9%</f>
        <v>77.777777777777786</v>
      </c>
      <c r="BS24" s="68">
        <f>BS23/9%</f>
        <v>11.111111111111111</v>
      </c>
      <c r="BT24" s="68">
        <f>BT23/9%</f>
        <v>11.111111111111111</v>
      </c>
      <c r="BU24" s="68">
        <f>BU23/9%</f>
        <v>77.777777777777786</v>
      </c>
      <c r="BV24" s="68">
        <f>BV23/9%</f>
        <v>11.111111111111111</v>
      </c>
      <c r="BW24" s="68">
        <f>BW23/9%</f>
        <v>11.111111111111111</v>
      </c>
      <c r="BX24" s="68">
        <f>BX23/9%</f>
        <v>77.777777777777786</v>
      </c>
      <c r="BY24" s="68">
        <f>BY23/9%</f>
        <v>11.111111111111111</v>
      </c>
      <c r="BZ24" s="68">
        <f>BZ23/9%</f>
        <v>11.111111111111111</v>
      </c>
      <c r="CA24" s="68">
        <f>CA23/9%</f>
        <v>77.777777777777786</v>
      </c>
      <c r="CB24" s="68">
        <f>CB23/9%</f>
        <v>11.111111111111111</v>
      </c>
      <c r="CC24" s="68">
        <f>CC23/9%</f>
        <v>11.111111111111111</v>
      </c>
      <c r="CD24" s="68">
        <f>CD23/9%</f>
        <v>77.777777777777786</v>
      </c>
      <c r="CE24" s="68">
        <f>CE23/9%</f>
        <v>11.111111111111111</v>
      </c>
      <c r="CF24" s="68">
        <f>CF23/9%</f>
        <v>11.111111111111111</v>
      </c>
      <c r="CG24" s="68">
        <f>CG23/9%</f>
        <v>77.777777777777786</v>
      </c>
      <c r="CH24" s="68">
        <f>CH23/9%</f>
        <v>11.111111111111111</v>
      </c>
      <c r="CI24" s="68">
        <f>CI23/9%</f>
        <v>11.111111111111111</v>
      </c>
      <c r="CJ24" s="68">
        <f>CJ23/9%</f>
        <v>77.777777777777786</v>
      </c>
      <c r="CK24" s="68">
        <f>CK23/9%</f>
        <v>11.111111111111111</v>
      </c>
      <c r="CL24" s="68">
        <f>CL23/9%</f>
        <v>11.111111111111111</v>
      </c>
      <c r="CM24" s="68">
        <f>CM23/9%</f>
        <v>77.777777777777786</v>
      </c>
      <c r="CN24" s="68">
        <f>CN23/9%</f>
        <v>11.111111111111111</v>
      </c>
      <c r="CO24" s="68">
        <f>CO23/9%</f>
        <v>11.111111111111111</v>
      </c>
      <c r="CP24" s="68">
        <f>CP23/9%</f>
        <v>77.777777777777786</v>
      </c>
      <c r="CQ24" s="68">
        <f>CQ23/9%</f>
        <v>11.111111111111111</v>
      </c>
      <c r="CR24" s="68">
        <f>CR23/9%</f>
        <v>11.111111111111111</v>
      </c>
      <c r="CS24" s="68">
        <f>CS23/9%</f>
        <v>77.777777777777786</v>
      </c>
      <c r="CT24" s="68">
        <f>CT23/9%</f>
        <v>11.111111111111111</v>
      </c>
      <c r="CU24" s="68">
        <f>CU23/9%</f>
        <v>11.111111111111111</v>
      </c>
      <c r="CV24" s="68">
        <f>CV23/9%</f>
        <v>77.777777777777786</v>
      </c>
      <c r="CW24" s="68">
        <f>CW23/9%</f>
        <v>11.111111111111111</v>
      </c>
      <c r="CX24" s="68">
        <f>CX23/9%</f>
        <v>11.111111111111111</v>
      </c>
      <c r="CY24" s="68">
        <f>CY23/9%</f>
        <v>77.777777777777786</v>
      </c>
      <c r="CZ24" s="68">
        <f>CZ23/9%</f>
        <v>11.111111111111111</v>
      </c>
      <c r="DA24" s="68">
        <f>DA23/9%</f>
        <v>11.111111111111111</v>
      </c>
      <c r="DB24" s="68">
        <f>DB23/9%</f>
        <v>77.777777777777786</v>
      </c>
      <c r="DC24" s="68">
        <f>DC23/9%</f>
        <v>11.111111111111111</v>
      </c>
      <c r="DD24" s="68">
        <f>DD23/9%</f>
        <v>0</v>
      </c>
      <c r="DE24" s="68">
        <f>DE23/9%</f>
        <v>88.888888888888886</v>
      </c>
      <c r="DF24" s="68">
        <f>DF23/9%</f>
        <v>11.111111111111111</v>
      </c>
      <c r="DG24" s="68">
        <f>DG23/9%</f>
        <v>0</v>
      </c>
      <c r="DH24" s="68">
        <f>DH23/9%</f>
        <v>88.888888888888886</v>
      </c>
      <c r="DI24" s="68">
        <f>DI23/9%</f>
        <v>11.111111111111111</v>
      </c>
      <c r="DJ24" s="68">
        <f>DJ23/9%</f>
        <v>0</v>
      </c>
      <c r="DK24" s="68">
        <f>DK23/9%</f>
        <v>88.888888888888886</v>
      </c>
      <c r="DL24" s="68">
        <f>DL23/9%</f>
        <v>11.111111111111111</v>
      </c>
      <c r="DM24" s="68">
        <f>DM23/9%</f>
        <v>0</v>
      </c>
      <c r="DN24" s="68">
        <f>DN23/9%</f>
        <v>88.888888888888886</v>
      </c>
      <c r="DO24" s="68">
        <f>DO23/9%</f>
        <v>11.111111111111111</v>
      </c>
      <c r="DP24" s="68">
        <f>DP23/9%</f>
        <v>0</v>
      </c>
      <c r="DQ24" s="68">
        <f>DQ23/9%</f>
        <v>88.888888888888886</v>
      </c>
      <c r="DR24" s="68">
        <f>DR23/9%</f>
        <v>11.111111111111111</v>
      </c>
      <c r="DS24" s="68">
        <f>DS23/9%</f>
        <v>0</v>
      </c>
      <c r="DT24" s="68">
        <f>DT23/9%</f>
        <v>88.888888888888886</v>
      </c>
      <c r="DU24" s="68">
        <f>DU23/9%</f>
        <v>11.111111111111111</v>
      </c>
      <c r="DV24" s="68">
        <f>DV23/9%</f>
        <v>0</v>
      </c>
      <c r="DW24" s="68">
        <f>DW23/9%</f>
        <v>88.888888888888886</v>
      </c>
      <c r="DX24" s="68">
        <f>DX23/9%</f>
        <v>11.111111111111111</v>
      </c>
      <c r="DY24" s="68">
        <f>DY23/9%</f>
        <v>22.222222222222221</v>
      </c>
      <c r="DZ24" s="68">
        <f>DZ23/9%</f>
        <v>66.666666666666671</v>
      </c>
      <c r="EA24" s="68">
        <f>EA23/9%</f>
        <v>11.111111111111111</v>
      </c>
      <c r="EB24" s="68">
        <f>EB23/9%</f>
        <v>22.222222222222221</v>
      </c>
      <c r="EC24" s="68">
        <f>EC23/9%</f>
        <v>66.666666666666671</v>
      </c>
      <c r="ED24" s="68">
        <f>ED23/9%</f>
        <v>11.111111111111111</v>
      </c>
      <c r="EE24" s="68">
        <f>EE23/9%</f>
        <v>22.222222222222221</v>
      </c>
      <c r="EF24" s="68">
        <f>EF23/9%</f>
        <v>66.666666666666671</v>
      </c>
      <c r="EG24" s="68">
        <f>EG23/9%</f>
        <v>11.111111111111111</v>
      </c>
      <c r="EH24" s="68">
        <f>EH23/9%</f>
        <v>22.222222222222221</v>
      </c>
      <c r="EI24" s="68">
        <f>EI23/9%</f>
        <v>66.666666666666671</v>
      </c>
      <c r="EJ24" s="68">
        <f>EJ23/9%</f>
        <v>11.111111111111111</v>
      </c>
      <c r="EK24" s="68">
        <f>EK23/9%</f>
        <v>22.222222222222221</v>
      </c>
      <c r="EL24" s="68">
        <f>EL23/9%</f>
        <v>66.666666666666671</v>
      </c>
      <c r="EM24" s="68">
        <f>EM23/9%</f>
        <v>11.111111111111111</v>
      </c>
      <c r="EN24" s="68">
        <f>EN23/9%</f>
        <v>22.222222222222221</v>
      </c>
      <c r="EO24" s="68">
        <f>EO23/9%</f>
        <v>66.666666666666671</v>
      </c>
      <c r="EP24" s="68">
        <f>EP23/9%</f>
        <v>11.111111111111111</v>
      </c>
      <c r="EQ24" s="68">
        <f>EQ23/9%</f>
        <v>22.222222222222221</v>
      </c>
      <c r="ER24" s="68">
        <f>ER23/9%</f>
        <v>66.666666666666671</v>
      </c>
      <c r="ES24" s="68">
        <f>ES23/9%</f>
        <v>11.111111111111111</v>
      </c>
      <c r="ET24" s="68">
        <f>ET23/9%</f>
        <v>22.222222222222221</v>
      </c>
      <c r="EU24" s="68">
        <f>EU23/9%</f>
        <v>66.666666666666671</v>
      </c>
      <c r="EV24" s="68">
        <f>EV23/9%</f>
        <v>11.111111111111111</v>
      </c>
      <c r="EW24" s="68">
        <f>EW23/9%</f>
        <v>22.222222222222221</v>
      </c>
      <c r="EX24" s="68">
        <f>EX23/9%</f>
        <v>66.666666666666671</v>
      </c>
      <c r="EY24" s="68">
        <f>EY23/9%</f>
        <v>11.111111111111111</v>
      </c>
      <c r="EZ24" s="68">
        <f>EZ23/9%</f>
        <v>22.222222222222221</v>
      </c>
      <c r="FA24" s="68">
        <f>FA23/9%</f>
        <v>66.666666666666671</v>
      </c>
      <c r="FB24" s="68">
        <f>FB23/9%</f>
        <v>11.111111111111111</v>
      </c>
      <c r="FC24" s="68">
        <f>FC23/9%</f>
        <v>22.222222222222221</v>
      </c>
      <c r="FD24" s="68">
        <f>FD23/9%</f>
        <v>66.666666666666671</v>
      </c>
      <c r="FE24" s="68">
        <f>FE23/9%</f>
        <v>11.111111111111111</v>
      </c>
      <c r="FF24" s="68">
        <f>FF23/9%</f>
        <v>22.222222222222221</v>
      </c>
      <c r="FG24" s="68">
        <f>FG23/9%</f>
        <v>66.666666666666671</v>
      </c>
      <c r="FH24" s="68">
        <f>FH23/9%</f>
        <v>11.111111111111111</v>
      </c>
      <c r="FI24" s="68">
        <f>FI23/9%</f>
        <v>22.222222222222221</v>
      </c>
      <c r="FJ24" s="68">
        <f>FJ23/9%</f>
        <v>66.666666666666671</v>
      </c>
      <c r="FK24" s="68">
        <f>FK23/9%</f>
        <v>11.111111111111111</v>
      </c>
      <c r="FL24" s="68">
        <f>FL23/9%</f>
        <v>22.222222222222221</v>
      </c>
      <c r="FM24" s="68">
        <f>FM23/9%</f>
        <v>66.666666666666671</v>
      </c>
      <c r="FN24" s="68">
        <f>FN23/9%</f>
        <v>11.111111111111111</v>
      </c>
      <c r="FO24" s="68">
        <f>FO23/9%</f>
        <v>22.222222222222221</v>
      </c>
      <c r="FP24" s="68">
        <f>FP23/9%</f>
        <v>66.666666666666671</v>
      </c>
      <c r="FQ24" s="68">
        <f>FQ23/9%</f>
        <v>11.111111111111111</v>
      </c>
      <c r="FR24" s="68">
        <f>FR23/9%</f>
        <v>22.222222222222221</v>
      </c>
      <c r="FS24" s="68">
        <f>FS23/9%</f>
        <v>66.666666666666671</v>
      </c>
      <c r="FT24" s="68">
        <f>FT23/9%</f>
        <v>11.111111111111111</v>
      </c>
      <c r="FU24" s="68">
        <f>FU23/9%</f>
        <v>22.222222222222221</v>
      </c>
      <c r="FV24" s="68">
        <f>FV23/9%</f>
        <v>66.666666666666671</v>
      </c>
      <c r="FW24" s="68">
        <f>FW23/9%</f>
        <v>11.111111111111111</v>
      </c>
      <c r="FX24" s="68">
        <f>FX23/9%</f>
        <v>22.222222222222221</v>
      </c>
      <c r="FY24" s="68">
        <f>FY23/9%</f>
        <v>66.666666666666671</v>
      </c>
      <c r="FZ24" s="68">
        <f>FZ23/9%</f>
        <v>11.111111111111111</v>
      </c>
      <c r="GA24" s="68">
        <f>GA23/9%</f>
        <v>22.222222222222221</v>
      </c>
      <c r="GB24" s="68">
        <f>GB23/9%</f>
        <v>66.666666666666671</v>
      </c>
      <c r="GC24" s="68">
        <f>GC23/9%</f>
        <v>11.111111111111111</v>
      </c>
      <c r="GD24" s="68">
        <f>GD23/9%</f>
        <v>22.222222222222221</v>
      </c>
      <c r="GE24" s="68">
        <f>GE23/9%</f>
        <v>66.666666666666671</v>
      </c>
      <c r="GF24" s="68">
        <f>GF23/9%</f>
        <v>11.111111111111111</v>
      </c>
      <c r="GG24" s="68">
        <f>GG23/9%</f>
        <v>22.222222222222221</v>
      </c>
      <c r="GH24" s="68">
        <f>GH23/9%</f>
        <v>66.666666666666671</v>
      </c>
      <c r="GI24" s="68">
        <f>GI23/9%</f>
        <v>11.111111111111111</v>
      </c>
      <c r="GJ24" s="68">
        <f>GJ23/9%</f>
        <v>22.222222222222221</v>
      </c>
      <c r="GK24" s="68">
        <f>GK23/9%</f>
        <v>66.666666666666671</v>
      </c>
      <c r="GL24" s="68">
        <f>GL23/9%</f>
        <v>11.111111111111111</v>
      </c>
      <c r="GM24" s="68">
        <f>GM23/9%</f>
        <v>22.222222222222221</v>
      </c>
      <c r="GN24" s="68">
        <f>GN23/9%</f>
        <v>66.666666666666671</v>
      </c>
      <c r="GO24" s="68">
        <f>GO23/9%</f>
        <v>11.111111111111111</v>
      </c>
      <c r="GP24" s="68">
        <f>GP23/9%</f>
        <v>22.222222222222221</v>
      </c>
      <c r="GQ24" s="68">
        <f>GQ23/9%</f>
        <v>66.666666666666671</v>
      </c>
      <c r="GR24" s="68">
        <f>GR23/9%</f>
        <v>11.111111111111111</v>
      </c>
      <c r="GS24" s="68">
        <f>GS23/9%</f>
        <v>22.222222222222221</v>
      </c>
      <c r="GT24" s="68">
        <f>GT23/9%</f>
        <v>66.666666666666671</v>
      </c>
      <c r="GU24" s="68">
        <f>GU23/9%</f>
        <v>11.111111111111111</v>
      </c>
      <c r="GV24" s="68">
        <f>GV23/9%</f>
        <v>22.222222222222221</v>
      </c>
      <c r="GW24" s="68">
        <f>GW23/9%</f>
        <v>66.666666666666671</v>
      </c>
      <c r="GX24" s="68">
        <f>GX23/9%</f>
        <v>11.111111111111111</v>
      </c>
      <c r="GY24" s="68">
        <f>GY23/9%</f>
        <v>22.222222222222221</v>
      </c>
      <c r="GZ24" s="68">
        <f>GZ23/9%</f>
        <v>66.666666666666671</v>
      </c>
      <c r="HA24" s="68">
        <f>HA23/9%</f>
        <v>11.111111111111111</v>
      </c>
      <c r="HB24" s="68">
        <f>HB23/9%</f>
        <v>22.222222222222221</v>
      </c>
      <c r="HC24" s="68">
        <f>HC23/9%</f>
        <v>66.666666666666671</v>
      </c>
      <c r="HD24" s="68">
        <f>HD23/9%</f>
        <v>11.111111111111111</v>
      </c>
      <c r="HE24" s="68">
        <f>HE23/9%</f>
        <v>22.222222222222221</v>
      </c>
      <c r="HF24" s="68">
        <f>HF23/9%</f>
        <v>66.666666666666671</v>
      </c>
      <c r="HG24" s="68">
        <f>HG23/9%</f>
        <v>11.111111111111111</v>
      </c>
      <c r="HH24" s="68">
        <f>HH23/9%</f>
        <v>22.222222222222221</v>
      </c>
      <c r="HI24" s="68">
        <f>HI23/9%</f>
        <v>66.666666666666671</v>
      </c>
      <c r="HJ24" s="68">
        <f>HJ23/9%</f>
        <v>11.111111111111111</v>
      </c>
      <c r="HK24" s="68">
        <f>HK23/9%</f>
        <v>22.222222222222221</v>
      </c>
      <c r="HL24" s="68">
        <f>HL23/9%</f>
        <v>66.666666666666671</v>
      </c>
      <c r="HM24" s="68">
        <f>HM23/9%</f>
        <v>11.111111111111111</v>
      </c>
      <c r="HN24" s="68">
        <f>HN23/9%</f>
        <v>22.222222222222221</v>
      </c>
      <c r="HO24" s="68">
        <f>HO23/9%</f>
        <v>66.666666666666671</v>
      </c>
      <c r="HP24" s="68">
        <f>HP23/9%</f>
        <v>11.111111111111111</v>
      </c>
      <c r="HQ24" s="68">
        <f>HQ23/9%</f>
        <v>22.222222222222221</v>
      </c>
      <c r="HR24" s="68">
        <f>HR23/9%</f>
        <v>66.666666666666671</v>
      </c>
      <c r="HS24" s="68">
        <f>HS23/9%</f>
        <v>11.111111111111111</v>
      </c>
      <c r="HT24" s="68">
        <f>HT23/9%</f>
        <v>22.222222222222221</v>
      </c>
      <c r="HU24" s="68">
        <f>HU23/9%</f>
        <v>66.666666666666671</v>
      </c>
      <c r="HV24" s="68">
        <f>HV23/9%</f>
        <v>11.111111111111111</v>
      </c>
      <c r="HW24" s="68">
        <f>HW23/9%</f>
        <v>22.222222222222221</v>
      </c>
      <c r="HX24" s="68">
        <f>HX23/9%</f>
        <v>66.666666666666671</v>
      </c>
      <c r="HY24" s="68">
        <f>HY23/9%</f>
        <v>11.111111111111111</v>
      </c>
      <c r="HZ24" s="68">
        <f>HZ23/9%</f>
        <v>22.222222222222221</v>
      </c>
      <c r="IA24" s="68">
        <f>IA23/9%</f>
        <v>66.666666666666671</v>
      </c>
      <c r="IB24" s="68">
        <f>IB23/9%</f>
        <v>11.111111111111111</v>
      </c>
      <c r="IC24" s="68">
        <f>IC23/9%</f>
        <v>22.222222222222221</v>
      </c>
      <c r="ID24" s="68">
        <f>ID23/9%</f>
        <v>66.666666666666671</v>
      </c>
      <c r="IE24" s="68">
        <f>IE23/9%</f>
        <v>11.111111111111111</v>
      </c>
      <c r="IF24" s="68">
        <f>IF23/9%</f>
        <v>22.222222222222221</v>
      </c>
      <c r="IG24" s="68">
        <f>IG23/9%</f>
        <v>66.666666666666671</v>
      </c>
      <c r="IH24" s="68">
        <f>IH23/9%</f>
        <v>11.111111111111111</v>
      </c>
      <c r="II24" s="68">
        <f>II23/9%</f>
        <v>22.222222222222221</v>
      </c>
      <c r="IJ24" s="68">
        <f>IJ23/9%</f>
        <v>66.666666666666671</v>
      </c>
      <c r="IK24" s="68">
        <f>IK23/9%</f>
        <v>11.111111111111111</v>
      </c>
      <c r="IL24" s="68">
        <f>IL23/9%</f>
        <v>22.222222222222221</v>
      </c>
      <c r="IM24" s="68">
        <f>IM23/9%</f>
        <v>66.666666666666671</v>
      </c>
      <c r="IN24" s="68">
        <f>IN23/9%</f>
        <v>11.111111111111111</v>
      </c>
      <c r="IO24" s="68">
        <f>IO23/9%</f>
        <v>22.222222222222221</v>
      </c>
      <c r="IP24" s="68">
        <f>IP23/9%</f>
        <v>66.666666666666671</v>
      </c>
      <c r="IQ24" s="68">
        <f>IQ23/9%</f>
        <v>11.111111111111111</v>
      </c>
      <c r="IR24" s="68">
        <f>IR23/9%</f>
        <v>22.222222222222221</v>
      </c>
      <c r="IS24" s="68">
        <f>IS23/9%</f>
        <v>66.666666666666671</v>
      </c>
      <c r="IT24" s="68">
        <f>IT23/9%</f>
        <v>11.111111111111111</v>
      </c>
      <c r="IU24" s="68">
        <f>IU23/9%</f>
        <v>0</v>
      </c>
      <c r="IV24" s="68">
        <f>IV23/9%</f>
        <v>88.888888888888886</v>
      </c>
      <c r="IW24" s="68">
        <f>IW23/9%</f>
        <v>11.111111111111111</v>
      </c>
      <c r="IX24" s="68">
        <f>IX23/9%</f>
        <v>0</v>
      </c>
      <c r="IY24" s="68">
        <f>IY23/9%</f>
        <v>88.888888888888886</v>
      </c>
      <c r="IZ24" s="68">
        <f>IZ23/9%</f>
        <v>11.111111111111111</v>
      </c>
      <c r="JA24" s="68">
        <f>JA23/9%</f>
        <v>0</v>
      </c>
      <c r="JB24" s="68">
        <f>JB23/9%</f>
        <v>88.888888888888886</v>
      </c>
      <c r="JC24" s="68">
        <f>JC23/9%</f>
        <v>11.111111111111111</v>
      </c>
      <c r="JD24" s="68">
        <f>JD23/9%</f>
        <v>0</v>
      </c>
      <c r="JE24" s="68">
        <f>JE23/9%</f>
        <v>88.888888888888886</v>
      </c>
      <c r="JF24" s="68">
        <f>JF23/9%</f>
        <v>11.111111111111111</v>
      </c>
      <c r="JG24" s="68">
        <f>JG23/9%</f>
        <v>0</v>
      </c>
      <c r="JH24" s="68">
        <f>JH23/9%</f>
        <v>88.888888888888886</v>
      </c>
      <c r="JI24" s="68">
        <f>JI23/9%</f>
        <v>11.111111111111111</v>
      </c>
      <c r="JJ24" s="68">
        <f>JJ23/9%</f>
        <v>0</v>
      </c>
      <c r="JK24" s="68">
        <f>JK23/9%</f>
        <v>88.888888888888886</v>
      </c>
      <c r="JL24" s="68">
        <f>JL23/9%</f>
        <v>11.111111111111111</v>
      </c>
      <c r="JM24" s="68">
        <f>JM23/9%</f>
        <v>0</v>
      </c>
      <c r="JN24" s="68">
        <f>JN23/9%</f>
        <v>88.888888888888886</v>
      </c>
      <c r="JO24" s="68">
        <f>JO23/9%</f>
        <v>11.111111111111111</v>
      </c>
      <c r="JP24" s="68">
        <f>JP23/9%</f>
        <v>0</v>
      </c>
      <c r="JQ24" s="68">
        <f>JQ23/9%</f>
        <v>88.888888888888886</v>
      </c>
      <c r="JR24" s="68">
        <f>JR23/9%</f>
        <v>11.111111111111111</v>
      </c>
      <c r="JS24" s="68">
        <f>JS23/9%</f>
        <v>0</v>
      </c>
      <c r="JT24" s="68">
        <f>JT23/9%</f>
        <v>88.888888888888886</v>
      </c>
      <c r="JU24" s="68">
        <f>JU23/9%</f>
        <v>11.111111111111111</v>
      </c>
      <c r="JV24" s="68">
        <f>JV23/9%</f>
        <v>0</v>
      </c>
      <c r="JW24" s="68">
        <f>JW23/9%</f>
        <v>88.888888888888886</v>
      </c>
      <c r="JX24" s="68">
        <f>JX23/9%</f>
        <v>11.111111111111111</v>
      </c>
      <c r="JY24" s="68">
        <f>JY23/9%</f>
        <v>0</v>
      </c>
      <c r="JZ24" s="68">
        <f>JZ23/9%</f>
        <v>88.888888888888886</v>
      </c>
      <c r="KA24" s="68">
        <f>KA23/9%</f>
        <v>11.111111111111111</v>
      </c>
      <c r="KB24" s="68">
        <f>KB23/9%</f>
        <v>0</v>
      </c>
      <c r="KC24" s="68">
        <f>KC23/9%</f>
        <v>88.888888888888886</v>
      </c>
      <c r="KD24" s="68">
        <f>KD23/9%</f>
        <v>11.111111111111111</v>
      </c>
      <c r="KE24" s="68">
        <f>KE23/9%</f>
        <v>0</v>
      </c>
      <c r="KF24" s="68">
        <f>KF23/9%</f>
        <v>88.888888888888886</v>
      </c>
      <c r="KG24" s="68">
        <f>KG23/9%</f>
        <v>11.111111111111111</v>
      </c>
      <c r="KH24" s="68">
        <f>KH23/9%</f>
        <v>0</v>
      </c>
      <c r="KI24" s="68">
        <f>KI23/9%</f>
        <v>88.888888888888886</v>
      </c>
      <c r="KJ24" s="68">
        <f>KJ23/9%</f>
        <v>11.111111111111111</v>
      </c>
      <c r="KK24" s="68">
        <f>KK23/9%</f>
        <v>0</v>
      </c>
      <c r="KL24" s="68">
        <f>KL23/9%</f>
        <v>88.888888888888886</v>
      </c>
      <c r="KM24" s="68">
        <f>KM23/9%</f>
        <v>11.111111111111111</v>
      </c>
      <c r="KN24" s="68">
        <f>KN23/9%</f>
        <v>0</v>
      </c>
      <c r="KO24" s="68">
        <f>KO23/9%</f>
        <v>88.888888888888886</v>
      </c>
      <c r="KP24" s="68">
        <f>KP23/9%</f>
        <v>11.111111111111111</v>
      </c>
      <c r="KQ24" s="68">
        <f>KQ23/9%</f>
        <v>0</v>
      </c>
      <c r="KR24" s="68">
        <f>KR23/9%</f>
        <v>88.888888888888886</v>
      </c>
      <c r="KS24" s="68">
        <f>KS23/9%</f>
        <v>11.111111111111111</v>
      </c>
      <c r="KT24" s="68">
        <f>KT23/9%</f>
        <v>0</v>
      </c>
      <c r="KU24" s="68">
        <f>KU23/9%</f>
        <v>88.888888888888886</v>
      </c>
      <c r="KV24" s="68">
        <f>KV23/9%</f>
        <v>11.111111111111111</v>
      </c>
      <c r="KW24" s="68">
        <f>KW23/9%</f>
        <v>0</v>
      </c>
      <c r="KX24" s="68">
        <f>KX23/9%</f>
        <v>88.888888888888886</v>
      </c>
      <c r="KY24" s="68">
        <f>KY23/9%</f>
        <v>11.111111111111111</v>
      </c>
      <c r="KZ24" s="68">
        <f>KZ23/9%</f>
        <v>0</v>
      </c>
      <c r="LA24" s="68">
        <f>LA23/9%</f>
        <v>88.888888888888886</v>
      </c>
      <c r="LB24" s="68">
        <f>LB23/9%</f>
        <v>11.111111111111111</v>
      </c>
      <c r="LC24" s="68">
        <f>LC23/9%</f>
        <v>0</v>
      </c>
      <c r="LD24" s="68">
        <f>LD23/9%</f>
        <v>88.888888888888886</v>
      </c>
      <c r="LE24" s="68">
        <f>LE23/9%</f>
        <v>11.111111111111111</v>
      </c>
      <c r="LF24" s="68">
        <f>LF23/9%</f>
        <v>0</v>
      </c>
      <c r="LG24" s="68">
        <f>LG23/9%</f>
        <v>88.888888888888886</v>
      </c>
      <c r="LH24" s="68">
        <f>LH23/9%</f>
        <v>11.111111111111111</v>
      </c>
      <c r="LI24" s="68">
        <f>LI23/9%</f>
        <v>0</v>
      </c>
      <c r="LJ24" s="68">
        <f>LJ23/9%</f>
        <v>88.888888888888886</v>
      </c>
      <c r="LK24" s="68">
        <f>LK23/9%</f>
        <v>11.111111111111111</v>
      </c>
      <c r="LL24" s="68">
        <f>LL23/9%</f>
        <v>0</v>
      </c>
      <c r="LM24" s="68">
        <f>LM23/9%</f>
        <v>88.888888888888886</v>
      </c>
      <c r="LN24" s="68">
        <f>LN23/9%</f>
        <v>11.111111111111111</v>
      </c>
      <c r="LO24" s="68">
        <f>LO23/9%</f>
        <v>0</v>
      </c>
      <c r="LP24" s="68">
        <f>LP23/9%</f>
        <v>88.888888888888886</v>
      </c>
      <c r="LQ24" s="68">
        <f>LQ23/9%</f>
        <v>11.111111111111111</v>
      </c>
      <c r="LR24" s="68">
        <f>LR23/9%</f>
        <v>0</v>
      </c>
      <c r="LS24" s="68">
        <f>LS23/9%</f>
        <v>88.888888888888886</v>
      </c>
      <c r="LT24" s="68">
        <f>LT23/9%</f>
        <v>11.111111111111111</v>
      </c>
      <c r="LU24" s="68">
        <f>LU23/9%</f>
        <v>0</v>
      </c>
      <c r="LV24" s="68">
        <f>LV23/9%</f>
        <v>88.888888888888886</v>
      </c>
      <c r="LW24" s="68">
        <f>LW23/9%</f>
        <v>11.111111111111111</v>
      </c>
      <c r="LX24" s="68">
        <f>LX23/9%</f>
        <v>0</v>
      </c>
      <c r="LY24" s="68">
        <f>LY23/9%</f>
        <v>88.888888888888886</v>
      </c>
      <c r="LZ24" s="68">
        <f>LZ23/9%</f>
        <v>11.111111111111111</v>
      </c>
      <c r="MA24" s="68">
        <f>MA23/9%</f>
        <v>0</v>
      </c>
      <c r="MB24" s="68">
        <f>MB23/9%</f>
        <v>88.888888888888886</v>
      </c>
      <c r="MC24" s="68">
        <f>MC23/9%</f>
        <v>11.111111111111111</v>
      </c>
      <c r="MD24" s="68">
        <f>MD23/9%</f>
        <v>0</v>
      </c>
      <c r="ME24" s="68">
        <f>ME23/9%</f>
        <v>88.888888888888886</v>
      </c>
      <c r="MF24" s="68">
        <f>MF23/9%</f>
        <v>11.111111111111111</v>
      </c>
      <c r="MG24" s="68">
        <f>MG23/9%</f>
        <v>0</v>
      </c>
      <c r="MH24" s="68">
        <f>MH23/9%</f>
        <v>88.888888888888886</v>
      </c>
      <c r="MI24" s="68">
        <f>MI23/9%</f>
        <v>11.111111111111111</v>
      </c>
      <c r="MJ24" s="68">
        <f>MJ23/9%</f>
        <v>0</v>
      </c>
      <c r="MK24" s="68">
        <f>MK23/9%</f>
        <v>88.888888888888886</v>
      </c>
      <c r="ML24" s="68">
        <f>ML23/9%</f>
        <v>11.111111111111111</v>
      </c>
      <c r="MM24" s="68">
        <f>MM23/9%</f>
        <v>0</v>
      </c>
      <c r="MN24" s="68">
        <f>MN23/9%</f>
        <v>88.888888888888886</v>
      </c>
      <c r="MO24" s="68">
        <f>MO23/9%</f>
        <v>11.111111111111111</v>
      </c>
      <c r="MP24" s="68">
        <f>MP23/9%</f>
        <v>0</v>
      </c>
      <c r="MQ24" s="68">
        <f>MQ23/9%</f>
        <v>88.888888888888886</v>
      </c>
      <c r="MR24" s="68">
        <f>MR23/9%</f>
        <v>11.111111111111111</v>
      </c>
      <c r="MS24" s="68">
        <f>MS23/9%</f>
        <v>0</v>
      </c>
      <c r="MT24" s="68">
        <f>MT23/9%</f>
        <v>88.888888888888886</v>
      </c>
      <c r="MU24" s="68">
        <f>MU23/9%</f>
        <v>11.111111111111111</v>
      </c>
      <c r="MV24" s="68">
        <f>MV23/9%</f>
        <v>0</v>
      </c>
      <c r="MW24" s="68">
        <f>MW23/9%</f>
        <v>88.888888888888886</v>
      </c>
      <c r="MX24" s="68">
        <f>MX23/9%</f>
        <v>11.111111111111111</v>
      </c>
      <c r="MY24" s="68">
        <f>MY23/9%</f>
        <v>0</v>
      </c>
      <c r="MZ24" s="68">
        <f>MZ23/9%</f>
        <v>88.888888888888886</v>
      </c>
      <c r="NA24" s="68">
        <f>NA23/9%</f>
        <v>11.111111111111111</v>
      </c>
      <c r="NB24" s="68">
        <f>NB23/9%</f>
        <v>0</v>
      </c>
      <c r="NC24" s="68">
        <f>NC23/9%</f>
        <v>88.888888888888886</v>
      </c>
      <c r="ND24" s="68">
        <f>ND23/9%</f>
        <v>11.111111111111111</v>
      </c>
      <c r="NE24" s="68">
        <f>NE23/9%</f>
        <v>0</v>
      </c>
      <c r="NF24" s="68">
        <f>NF23/9%</f>
        <v>88.888888888888886</v>
      </c>
      <c r="NG24" s="68">
        <f>NG23/9%</f>
        <v>11.111111111111111</v>
      </c>
      <c r="NH24" s="68">
        <f>NH23/9%</f>
        <v>0</v>
      </c>
      <c r="NI24" s="68">
        <f>NI23/9%</f>
        <v>88.888888888888886</v>
      </c>
      <c r="NJ24" s="68">
        <f>NJ23/9%</f>
        <v>11.111111111111111</v>
      </c>
      <c r="NK24" s="68">
        <f>NK23/9%</f>
        <v>0</v>
      </c>
      <c r="NL24" s="68">
        <f>NL23/9%</f>
        <v>88.888888888888886</v>
      </c>
      <c r="NM24" s="68">
        <f>NM23/9%</f>
        <v>11.111111111111111</v>
      </c>
      <c r="NN24" s="68">
        <f>NN23/9%</f>
        <v>0</v>
      </c>
      <c r="NO24" s="68">
        <f>NO23/9%</f>
        <v>88.888888888888886</v>
      </c>
      <c r="NP24" s="68">
        <f>NP23/9%</f>
        <v>11.111111111111111</v>
      </c>
      <c r="NQ24" s="68">
        <f>NQ23/9%</f>
        <v>0</v>
      </c>
      <c r="NR24" s="68">
        <f>NR23/9%</f>
        <v>88.888888888888886</v>
      </c>
      <c r="NS24" s="68">
        <f>NS23/9%</f>
        <v>11.111111111111111</v>
      </c>
      <c r="NT24" s="68">
        <f>NT23/9%</f>
        <v>0</v>
      </c>
      <c r="NU24" s="68">
        <f>NU23/9%</f>
        <v>88.888888888888886</v>
      </c>
      <c r="NV24" s="68">
        <f>NV23/9%</f>
        <v>11.111111111111111</v>
      </c>
      <c r="NW24" s="68">
        <f>NW23/9%</f>
        <v>0</v>
      </c>
      <c r="NX24" s="68">
        <f>NX23/9%</f>
        <v>88.888888888888886</v>
      </c>
      <c r="NY24" s="68">
        <f>NY23/9%</f>
        <v>11.111111111111111</v>
      </c>
      <c r="NZ24" s="68">
        <f>NZ23/9%</f>
        <v>0</v>
      </c>
      <c r="OA24" s="68">
        <f>OA23/9%</f>
        <v>88.888888888888886</v>
      </c>
      <c r="OB24" s="68">
        <f>OB23/9%</f>
        <v>11.111111111111111</v>
      </c>
      <c r="OC24" s="68">
        <f>OC23/9%</f>
        <v>0</v>
      </c>
      <c r="OD24" s="68">
        <f>OD23/9%</f>
        <v>88.888888888888886</v>
      </c>
      <c r="OE24" s="68">
        <f>OE23/9%</f>
        <v>11.111111111111111</v>
      </c>
      <c r="OF24" s="68">
        <f>OF23/9%</f>
        <v>0</v>
      </c>
      <c r="OG24" s="68">
        <f>OG23/9%</f>
        <v>88.888888888888886</v>
      </c>
      <c r="OH24" s="68">
        <f>OH23/9%</f>
        <v>11.111111111111111</v>
      </c>
      <c r="OI24" s="68">
        <f>OI23/9%</f>
        <v>0</v>
      </c>
      <c r="OJ24" s="68">
        <f>OJ23/9%</f>
        <v>88.888888888888886</v>
      </c>
      <c r="OK24" s="68">
        <f>OK23/9%</f>
        <v>11.111111111111111</v>
      </c>
      <c r="OL24" s="68">
        <f>OL23/9%</f>
        <v>0</v>
      </c>
      <c r="OM24" s="68">
        <f>OM23/9%</f>
        <v>88.888888888888886</v>
      </c>
      <c r="ON24" s="68">
        <f>ON23/9%</f>
        <v>11.111111111111111</v>
      </c>
      <c r="OO24" s="68">
        <f>OO23/9%</f>
        <v>0</v>
      </c>
      <c r="OP24" s="68">
        <f>OP23/9%</f>
        <v>88.888888888888886</v>
      </c>
      <c r="OQ24" s="68">
        <f>OQ23/9%</f>
        <v>11.111111111111111</v>
      </c>
      <c r="OR24" s="68">
        <f>OR23/9%</f>
        <v>0</v>
      </c>
      <c r="OS24" s="68">
        <f>OS23/9%</f>
        <v>88.888888888888886</v>
      </c>
      <c r="OT24" s="68">
        <f>OT23/9%</f>
        <v>11.111111111111111</v>
      </c>
      <c r="OU24" s="68">
        <f>OU23/9%</f>
        <v>0</v>
      </c>
      <c r="OV24" s="68">
        <f>OV23/9%</f>
        <v>88.888888888888886</v>
      </c>
      <c r="OW24" s="68">
        <f>OW23/9%</f>
        <v>11.111111111111111</v>
      </c>
    </row>
    <row r="26" spans="1:413" x14ac:dyDescent="0.25">
      <c r="B26" s="69" t="s">
        <v>20</v>
      </c>
      <c r="D26" t="s">
        <v>24</v>
      </c>
      <c r="E26" t="s">
        <v>707</v>
      </c>
    </row>
    <row r="27" spans="1:413" x14ac:dyDescent="0.25">
      <c r="B27" t="s">
        <v>21</v>
      </c>
      <c r="C27" t="s">
        <v>708</v>
      </c>
      <c r="D27" s="20">
        <f>(C24+F24+I24+L24+O24+R24+U24)/7</f>
        <v>44.44444444444445</v>
      </c>
      <c r="E27" s="156">
        <f>D27/100*9</f>
        <v>4</v>
      </c>
    </row>
    <row r="28" spans="1:413" x14ac:dyDescent="0.25">
      <c r="B28" t="s">
        <v>22</v>
      </c>
      <c r="C28" t="s">
        <v>708</v>
      </c>
      <c r="D28" s="20">
        <f>(D24+G24+J24+M24+P24+S24+V24)/7</f>
        <v>44.444444444444443</v>
      </c>
      <c r="E28" s="156">
        <f>D28/100*9</f>
        <v>4</v>
      </c>
    </row>
    <row r="29" spans="1:413" x14ac:dyDescent="0.25">
      <c r="B29" t="s">
        <v>23</v>
      </c>
      <c r="C29" t="s">
        <v>708</v>
      </c>
      <c r="D29" s="20">
        <f>(E24+H24+K24+N24+Q24+T24+W24)/7</f>
        <v>11.111111111111112</v>
      </c>
      <c r="E29" s="156">
        <f>D29/100*9</f>
        <v>1</v>
      </c>
    </row>
    <row r="30" spans="1:413" x14ac:dyDescent="0.25">
      <c r="D30" s="20"/>
      <c r="E30" s="20"/>
    </row>
    <row r="31" spans="1:413" x14ac:dyDescent="0.25">
      <c r="B31" t="s">
        <v>21</v>
      </c>
      <c r="C31" t="s">
        <v>709</v>
      </c>
      <c r="D31" s="20">
        <f>(X24+AA24+AD24+AG24+AJ24+AM24+AP24+AS24+AV24+AY24+BB24+BE24+BH24+BK24+BN24+BQ24+BT24+BW24+BZ24+CC24+CF24+CI24+CL24+CO24+CR24+CU24+CX24+DA24)/28</f>
        <v>11.111111111111109</v>
      </c>
      <c r="E31" s="20">
        <f>D31/100*9</f>
        <v>0.99999999999999978</v>
      </c>
    </row>
    <row r="32" spans="1:413" x14ac:dyDescent="0.25">
      <c r="B32" t="s">
        <v>22</v>
      </c>
      <c r="C32" t="s">
        <v>709</v>
      </c>
      <c r="D32" s="20">
        <f>(Y24+AB24+AE24+AH24+AK24+AN24+AQ24+AT24+AW24+AZ24+BC24+BF24+BI24+BL24+BO24+BR24+BU24+BX24+CA24+CD24+CG24+CJ24+CM24+CP24+CS24+CV24+CY24+DB24)/28</f>
        <v>77.777777777777814</v>
      </c>
      <c r="E32" s="20">
        <f>D32/100*9</f>
        <v>7.0000000000000036</v>
      </c>
    </row>
    <row r="33" spans="2:7" x14ac:dyDescent="0.25">
      <c r="B33" t="s">
        <v>23</v>
      </c>
      <c r="C33" t="s">
        <v>709</v>
      </c>
      <c r="D33" s="20">
        <f>(Z24+AC24+AF24+AI24+AL24+AO24+AR24+AU24+AX24+BA24+BD24+BG24+BJ24+BM24+BP24+BS24+BV24+BY24+CB24+CE24+CH24+CK24+CN24+CQ24+CT24+CW24+CZ24+DC24)/28</f>
        <v>11.111111111111109</v>
      </c>
      <c r="E33" s="20">
        <f>D33/100*9</f>
        <v>0.99999999999999978</v>
      </c>
    </row>
    <row r="34" spans="2:7" x14ac:dyDescent="0.25">
      <c r="D34" s="20"/>
      <c r="E34" s="20"/>
    </row>
    <row r="35" spans="2:7" x14ac:dyDescent="0.25">
      <c r="B35" t="s">
        <v>21</v>
      </c>
      <c r="C35" t="s">
        <v>710</v>
      </c>
      <c r="D35" s="20">
        <f>(DD24+DG24+DJ24+DM24+DP24+DS24+DV24)/7</f>
        <v>0</v>
      </c>
      <c r="E35" s="20">
        <f>D35/100*9</f>
        <v>0</v>
      </c>
    </row>
    <row r="36" spans="2:7" x14ac:dyDescent="0.25">
      <c r="B36" t="s">
        <v>22</v>
      </c>
      <c r="C36" t="s">
        <v>710</v>
      </c>
      <c r="D36" s="20">
        <f>(DE24+DH24+DK24+DN24+DQ24+DT24+DW24)/7</f>
        <v>88.8888888888889</v>
      </c>
      <c r="E36" s="20">
        <f>D36/100*9</f>
        <v>8</v>
      </c>
    </row>
    <row r="37" spans="2:7" x14ac:dyDescent="0.25">
      <c r="B37" t="s">
        <v>23</v>
      </c>
      <c r="C37" t="s">
        <v>710</v>
      </c>
      <c r="D37" s="20">
        <f>(DF24+DI24+DL24+DO24+DR24+DU24+DX24)/7</f>
        <v>11.111111111111112</v>
      </c>
      <c r="E37" s="20">
        <f>D37/100*9</f>
        <v>1</v>
      </c>
    </row>
    <row r="38" spans="2:7" x14ac:dyDescent="0.25">
      <c r="D38" s="20"/>
      <c r="E38" s="20"/>
    </row>
    <row r="39" spans="2:7" x14ac:dyDescent="0.25">
      <c r="B39" t="s">
        <v>21</v>
      </c>
      <c r="C39" t="s">
        <v>711</v>
      </c>
      <c r="D39" s="20">
        <f>(DY24+EB24+EE24+EH24+EK24+EN24+EQ24+ET24+EW24+EZ24+FC24+FF24+FI24+FL24+FO24+FR24+FU24+FX24+GA24+GD24+GG24+GJ24+GM24+GP24+GS24+GV24+GY24+HB24+HE24+HH24+HK24+HN24+HQ24+HT24+HW24+HZ24+IC24+IF24+II24+IL24+IO24+IR24)/42</f>
        <v>22.2222222222222</v>
      </c>
      <c r="E39" s="20">
        <f>D39/100*9</f>
        <v>1.9999999999999978</v>
      </c>
    </row>
    <row r="40" spans="2:7" x14ac:dyDescent="0.25">
      <c r="B40" t="s">
        <v>22</v>
      </c>
      <c r="C40" t="s">
        <v>711</v>
      </c>
      <c r="D40" s="20">
        <f>(DZ24+EC24+EF24+EI24+EL24+EO24+ER24+EU24+EX24+FA24+FD24+FJ24+FG24+FM24+FS24+FP24+FV24+FY24+GB24+GE24+GH24+GK24+GN24+GQ24+GT24+GW24+GZ24+HC24+HF24+HI24+HL24+HO24+HR24+HU24+HX24+IA24+ID24+IG24+IJ24+IM24+IP24+IS24)/42</f>
        <v>66.666666666666643</v>
      </c>
      <c r="E40" s="20">
        <f>D40/100*9</f>
        <v>5.9999999999999973</v>
      </c>
    </row>
    <row r="41" spans="2:7" x14ac:dyDescent="0.25">
      <c r="B41" t="s">
        <v>23</v>
      </c>
      <c r="C41" t="s">
        <v>711</v>
      </c>
      <c r="D41" s="20">
        <f>(EA24+ED24+EG24+EJ24+EM24+EP24+ES24+EV24+EY24+FB24+FE24+FH24+FK24+FN24+FQ24+FT24+FW24+FZ24+GC24+GF24+GI24+GL24+GO24+GR24+GU24+GX24+HA24+HD24+HG24+HJ24+HM24+HP24+HS24+HV24+HY24+IB24+IE24+IH24+IK24+IN24+IQ24+IT24)/42</f>
        <v>11.1111111111111</v>
      </c>
      <c r="E41" s="20">
        <f>D41/100*9</f>
        <v>0.99999999999999889</v>
      </c>
    </row>
    <row r="42" spans="2:7" x14ac:dyDescent="0.25">
      <c r="D42" s="20"/>
      <c r="E42" s="20"/>
    </row>
    <row r="43" spans="2:7" x14ac:dyDescent="0.25">
      <c r="B43" t="s">
        <v>21</v>
      </c>
      <c r="C43" t="s">
        <v>712</v>
      </c>
      <c r="D43" s="20">
        <f>(IU24+IX24+JA24+JD24+JG24+JJ24+JM24+JP24+JS24+JV24+JY24+KB24+KE24+KH24+KK24+KN24+KQ24+KT24+KW24+KZ24+LC24+LF24+LI24+LL24+LO24+LR24+LU24+LX24+MA24+MD24+MG24+MJ24+MM24+MP24+MS24+MV24+MY24+NB24+NE24+NH24+NK24+NN24+NQ24+NT24+NW24+NZ24+OC24+OF24+OI24+OL24+OO24+OR24+OU24)/53</f>
        <v>0</v>
      </c>
      <c r="E43" s="20">
        <f>D43/100*9</f>
        <v>0</v>
      </c>
    </row>
    <row r="44" spans="2:7" x14ac:dyDescent="0.25">
      <c r="B44" t="s">
        <v>22</v>
      </c>
      <c r="C44" t="s">
        <v>712</v>
      </c>
      <c r="D44" s="20">
        <f>(IV24+IY24+JB24+JE24+JH24+JK24+JN24+JQ24+JT24+JW24+JZ24+KC24+KF24+KI24+KL24+KO24+KR24+KU24+KX24+LA24+LD24+LG24+LJ24+LM24+LP24+LS24+LV24+LY24+MB24+ME24+MH24+MK24+MN24+MQ24+MT24+MW24+MZ24+NC24+NF24+NI24+NL24+NO24+NR24+NU24+NX24+OA24+OD24+OG24+OJ24+OM24+OP24+OS24+OV24)/53</f>
        <v>88.888888888888786</v>
      </c>
      <c r="E44" s="20">
        <f>D44/100*9</f>
        <v>7.9999999999999902</v>
      </c>
    </row>
    <row r="45" spans="2:7" x14ac:dyDescent="0.25">
      <c r="B45" t="s">
        <v>23</v>
      </c>
      <c r="C45" t="s">
        <v>712</v>
      </c>
      <c r="D45" s="20">
        <f>(IW24+IZ24+JC24+JF24+JI24+JL24+JO24+JR24+JU24+JX24+KA24+KD24+KG24+KJ24+KM24+KP24+KS24+KV24+KY24+LB24+LE24+LH24+LK24+LN24+LQ24+LT24+LW24+LZ24+MC24+MF24+MI24+ML24+MO24+MR24+MU24+MX24+NA24+ND24+NG24+NJ24+NM24+NP24+NS24+NV24+NY24+OB24+OE24+OH24+OK24+ON24+OQ24+OT24+OW24)/53</f>
        <v>11.111111111111098</v>
      </c>
      <c r="E45" s="20">
        <f>D45/100*9</f>
        <v>0.99999999999999878</v>
      </c>
    </row>
    <row r="47" spans="2:7" x14ac:dyDescent="0.25">
      <c r="C47" t="s">
        <v>713</v>
      </c>
      <c r="D47" t="s">
        <v>25</v>
      </c>
      <c r="G47" t="s">
        <v>714</v>
      </c>
    </row>
    <row r="48" spans="2:7" x14ac:dyDescent="0.25">
      <c r="C48" t="s">
        <v>715</v>
      </c>
      <c r="E48" s="20">
        <f>(C23+F23+I23+L23+O23+R23+U23+X23+AA23+AD23+AG23+AJ23+AM23+AP23+AS23+AV23+AY23+BB23+BE23+BH23+BK23+BN23+BQ23+BT23+BW23+BZ23+CC23+CF23+CI23+CL23+CO23+CR23+CU23+CX23+DA23+DD23+DG23+DJ23+DM23+DP23+DS23+DV23+DY23+EB23+EE23+EH23+EK23+EN23+EQ23+ET23+EW23+EZ23+FC23+FF23+FI23+FL23+FO23+FR23+FU23+FX23+GA23+GD23+GG23+GJ23+GM23+GP23+GS23+GV23+GY23+HB23+HE23+HH23+HK23+HN23+HQ23+HT23+HW23+HZ23+IC23+IF23+II23+IL23+IO23+IR23+IU23+IX23+JA23+JD23+JG23+JJ23+JM23+JP23+JS23+JV23+JY23+KB23+KE23+KH23+KK23+KN23+KQ23+KT23+KW23+KZ23+LC23+LF23+LI23+LL23+LO23+LR23+LU23+LX23+MA23+MD23+MG23+MJ23+MM23+MP23+MS23+MV23+MY23+NB23+NE23+NH23+NK23+NN23+NQ23+NT23+NW23+NZ23+OC23+OF23+OI23+OL23+OO23+OR23+OU23)/137</f>
        <v>1.0218978102189782</v>
      </c>
      <c r="F48" s="20"/>
      <c r="G48" s="20">
        <f>E48/9*100</f>
        <v>11.354420113544201</v>
      </c>
    </row>
    <row r="49" spans="3:7" x14ac:dyDescent="0.25">
      <c r="E49" s="20"/>
      <c r="F49" s="20"/>
      <c r="G49" s="20"/>
    </row>
    <row r="50" spans="3:7" x14ac:dyDescent="0.25">
      <c r="C50" t="s">
        <v>716</v>
      </c>
      <c r="E50" s="20">
        <f>(D23+G23+J23+M23+P23+S23+V23+Y23+AE23+AH23+AK23+AN23+AQ23+AT23+AW23+AZ23+BC23+BF23+BI23+BL23+BO23+BR23+BU23+BX23+CA23+CD23+CG23+CJ23+CM23+CP23+CS23+CV23+CY23+DB23+DE23+DH23+DK23+DN23+DQ23+DT23+DW23+DZ23+EC23+EF23+EI23+EL23+EO23+ER23+EU23+EX23+FA23+FD23+FG23+FJ23+FM23+FP23+FS23+FV23+FY23+GB23+GE23+GH23+GK23+GN23+GQ23+GT23+GW23+GZ23+HC23+HF23+HI23+HL23+HO23+HR23+HU23+HX23+IA23+ID23+IG23+IJ23+IM23+IP23+IS23+IV23+IY23+JB23+JE23+JH23+JK23+JN23+JQ23+JT23+JW23+JZ23+KC23+KF23+KI23+KL23+KO23+KR23+KU23+KX23+LA23+LD23+LG23+LJ23+LM23+LP23+LS23+LV23+LY23+MB23+ME23+MH23+MK23+MN23+MQ23+OV23+OS23+OP23+OM23+OJ23+OG23+OD23+OA23+NX23+NU23+NR23+NO23+NL23+NI23+NF23+NC23+MZ23+MW23+MT23+AB23)/137</f>
        <v>6.9781021897810218</v>
      </c>
      <c r="F50" s="20"/>
      <c r="G50" s="20">
        <f>E50/9*100</f>
        <v>77.534468775344692</v>
      </c>
    </row>
    <row r="51" spans="3:7" x14ac:dyDescent="0.25">
      <c r="E51" s="20"/>
      <c r="F51" s="20"/>
      <c r="G51" s="20"/>
    </row>
    <row r="52" spans="3:7" x14ac:dyDescent="0.25">
      <c r="C52" t="s">
        <v>717</v>
      </c>
      <c r="E52" s="20">
        <f>(E23+H23+K23+N23+Q23+T23+W23+Z23+AC23+AF23+AI23+AL23+AO23+AR23+AU23+AX23+BA23+BD23+BG23+BJ23+BM23+BP23+BS23+BV23+BY23+CB23+CE23+CH23+CK23+CN23+CQ23+CT23+CW23+CZ23+DC23+DF23+DI23+DL23+DO23+DR23+DU23+DX23+EA23+ED23+EG23+EJ23+EM23+EP23+ES23+EV23+EY23+FB23+FE23+FH23+FK23+FN23+FQ23+FT23+FW23+FZ23+GC23+GF23+GI23+GL23+GO23+GR23+GU23+GX23+HA23+HD23+HG23+HJ23+HM23+HP23+HS23+HV23+HY23+IB23+IE23+IH23+IK23+IN23+IQ23+IT23+IW23+IZ23+JC23+JF23+JI23+JL23+JO23+JR23+JU23+JX23+KA23+KD23+KG23+KJ23+KM23+KP23+KS23+KV23+KY23+LB23+LE23+LH23+LK23+LN23+LQ23+LT23+LW23+LZ23+MC23+MF23+MI23+ML23+MO23+MR23+MU23+MX23+NA23+ND23+NG23+NJ23+NM23+NP23+NS23+NV23+NY23+OB23+OE23+OH23+OK23+ON23+OQ23+OT23+OW23)/137</f>
        <v>1</v>
      </c>
      <c r="F52" s="20"/>
      <c r="G52" s="20">
        <f>E52/9*100</f>
        <v>11.111111111111111</v>
      </c>
    </row>
  </sheetData>
  <mergeCells count="288">
    <mergeCell ref="NZ11:OB11"/>
    <mergeCell ref="NZ12:OB12"/>
    <mergeCell ref="OC12:OE12"/>
    <mergeCell ref="OF12:OH12"/>
    <mergeCell ref="OI12:OK12"/>
    <mergeCell ref="OR12:OT12"/>
    <mergeCell ref="IU4:OW4"/>
    <mergeCell ref="GJ5:HP10"/>
    <mergeCell ref="HQ5:IT10"/>
    <mergeCell ref="IU5:OW10"/>
    <mergeCell ref="NH11:NJ11"/>
    <mergeCell ref="NK11:NM11"/>
    <mergeCell ref="NN11:NP11"/>
    <mergeCell ref="NQ11:NS11"/>
    <mergeCell ref="NT11:NV11"/>
    <mergeCell ref="KE11:KG11"/>
    <mergeCell ref="HT11:HV11"/>
    <mergeCell ref="GJ4:HP4"/>
    <mergeCell ref="OU11:OW11"/>
    <mergeCell ref="IR11:IT11"/>
    <mergeCell ref="LC11:LE11"/>
    <mergeCell ref="LF11:LH11"/>
    <mergeCell ref="MS11:MU11"/>
    <mergeCell ref="OR11:OT11"/>
    <mergeCell ref="NW11:NY11"/>
    <mergeCell ref="HH11:HJ11"/>
    <mergeCell ref="HK11:HM11"/>
    <mergeCell ref="HN11:HP11"/>
    <mergeCell ref="HQ11:HS11"/>
    <mergeCell ref="JY11:KA11"/>
    <mergeCell ref="KB11:KD11"/>
    <mergeCell ref="HQ4:IT4"/>
    <mergeCell ref="GA11:GC11"/>
    <mergeCell ref="GD11:GF11"/>
    <mergeCell ref="HW11:HY11"/>
    <mergeCell ref="HZ11:IB11"/>
    <mergeCell ref="IC11:IE11"/>
    <mergeCell ref="IF11:IH11"/>
    <mergeCell ref="II11:IK11"/>
    <mergeCell ref="IL11:IN11"/>
    <mergeCell ref="HE11:HG11"/>
    <mergeCell ref="MV11:MX11"/>
    <mergeCell ref="MY11:NA11"/>
    <mergeCell ref="NB11:ND11"/>
    <mergeCell ref="NE11:NG11"/>
    <mergeCell ref="MM11:MO11"/>
    <mergeCell ref="MP11:MR11"/>
    <mergeCell ref="GS11:GU11"/>
    <mergeCell ref="GV11:GX11"/>
    <mergeCell ref="GY11:HA11"/>
    <mergeCell ref="HB11:HD11"/>
    <mergeCell ref="GG11:GI11"/>
    <mergeCell ref="GJ11:GL11"/>
    <mergeCell ref="ET4:FN4"/>
    <mergeCell ref="DM11:DO11"/>
    <mergeCell ref="DP11:DR11"/>
    <mergeCell ref="FU11:FW11"/>
    <mergeCell ref="FX11:FZ11"/>
    <mergeCell ref="FI11:FK11"/>
    <mergeCell ref="FL11:FN11"/>
    <mergeCell ref="FO11:FQ11"/>
    <mergeCell ref="FR11:FT11"/>
    <mergeCell ref="FR4:GI4"/>
    <mergeCell ref="FC11:FE11"/>
    <mergeCell ref="OL12:ON12"/>
    <mergeCell ref="OO12:OQ12"/>
    <mergeCell ref="OC11:OE11"/>
    <mergeCell ref="OF11:OH11"/>
    <mergeCell ref="OI11:OK11"/>
    <mergeCell ref="OL11:ON11"/>
    <mergeCell ref="OO11:OQ11"/>
    <mergeCell ref="GM11:GO11"/>
    <mergeCell ref="GP11:GR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DD11:DF11"/>
    <mergeCell ref="DG11:DI11"/>
    <mergeCell ref="DJ11:DL11"/>
    <mergeCell ref="DV11:DX11"/>
    <mergeCell ref="ET11:EV11"/>
    <mergeCell ref="EW11:EY11"/>
    <mergeCell ref="CL11:CN11"/>
    <mergeCell ref="CO11:CQ11"/>
    <mergeCell ref="CR11:CT11"/>
    <mergeCell ref="CU11:CW11"/>
    <mergeCell ref="CX11:CZ11"/>
    <mergeCell ref="DA11:DC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12:E12"/>
    <mergeCell ref="F12:H12"/>
    <mergeCell ref="CL4:DC4"/>
    <mergeCell ref="C11:E11"/>
    <mergeCell ref="F11:H11"/>
    <mergeCell ref="AY11:BA11"/>
    <mergeCell ref="AV11:AX11"/>
    <mergeCell ref="AP11:AR11"/>
    <mergeCell ref="BB11:BD11"/>
    <mergeCell ref="AM11:AO11"/>
    <mergeCell ref="CC11:CE11"/>
    <mergeCell ref="CF11:CH11"/>
    <mergeCell ref="BN11:BP11"/>
    <mergeCell ref="BT11:BV11"/>
    <mergeCell ref="BW11:BY11"/>
    <mergeCell ref="CI11:CK11"/>
    <mergeCell ref="JV11:JX11"/>
    <mergeCell ref="B4:B13"/>
    <mergeCell ref="AV4:BP4"/>
    <mergeCell ref="R11:T11"/>
    <mergeCell ref="U11:W11"/>
    <mergeCell ref="I11:K11"/>
    <mergeCell ref="L11:N11"/>
    <mergeCell ref="AJ11:AL11"/>
    <mergeCell ref="AD11:AF11"/>
    <mergeCell ref="BQ4:CK4"/>
    <mergeCell ref="LU11:LW11"/>
    <mergeCell ref="LX11:LZ11"/>
    <mergeCell ref="KH11:KJ11"/>
    <mergeCell ref="KK11:KM11"/>
    <mergeCell ref="KN11:KP11"/>
    <mergeCell ref="JG11:JI11"/>
    <mergeCell ref="JJ11:JL11"/>
    <mergeCell ref="JM11:JO11"/>
    <mergeCell ref="JP11:JR11"/>
    <mergeCell ref="JS11:JU11"/>
    <mergeCell ref="DD12:DF12"/>
    <mergeCell ref="DG12:DI12"/>
    <mergeCell ref="MA11:MC11"/>
    <mergeCell ref="MD11:MF11"/>
    <mergeCell ref="MG11:MI11"/>
    <mergeCell ref="MJ11:ML11"/>
    <mergeCell ref="LI11:LK11"/>
    <mergeCell ref="LL11:LN11"/>
    <mergeCell ref="LO11:LQ11"/>
    <mergeCell ref="LR11:LT11"/>
    <mergeCell ref="AA12:AC12"/>
    <mergeCell ref="AD12:AF12"/>
    <mergeCell ref="AG12:AI12"/>
    <mergeCell ref="AS12:AU12"/>
    <mergeCell ref="AM12:AO12"/>
    <mergeCell ref="AP12:AR12"/>
    <mergeCell ref="AJ12:AL12"/>
    <mergeCell ref="KT11:KV11"/>
    <mergeCell ref="X12:Z12"/>
    <mergeCell ref="R12:T12"/>
    <mergeCell ref="U12:W12"/>
    <mergeCell ref="IO11:IQ11"/>
    <mergeCell ref="IU11:IW11"/>
    <mergeCell ref="IX11:IZ11"/>
    <mergeCell ref="JA11:JC11"/>
    <mergeCell ref="JD11:JF11"/>
    <mergeCell ref="AV12:AX12"/>
    <mergeCell ref="BZ12:CB12"/>
    <mergeCell ref="DA12:DC12"/>
    <mergeCell ref="DP12:DR12"/>
    <mergeCell ref="DY12:EA12"/>
    <mergeCell ref="EB12:ED12"/>
    <mergeCell ref="KQ11:KS11"/>
    <mergeCell ref="DJ12:DL12"/>
    <mergeCell ref="DM12:DO12"/>
    <mergeCell ref="DS12:DU12"/>
    <mergeCell ref="DV12:DX12"/>
    <mergeCell ref="BB12:BD12"/>
    <mergeCell ref="BE12:BG12"/>
    <mergeCell ref="BH12:BJ12"/>
    <mergeCell ref="AY12:BA12"/>
    <mergeCell ref="BK12:BM12"/>
    <mergeCell ref="CR12:CT12"/>
    <mergeCell ref="CC12:CE12"/>
    <mergeCell ref="CF12:CH12"/>
    <mergeCell ref="CI12:CK12"/>
    <mergeCell ref="CL12:CN12"/>
    <mergeCell ref="EE12:EG12"/>
    <mergeCell ref="KW11:KY11"/>
    <mergeCell ref="KZ11:LB11"/>
    <mergeCell ref="BN12:BP12"/>
    <mergeCell ref="BQ12:BS12"/>
    <mergeCell ref="BT12:BV12"/>
    <mergeCell ref="CU12:CW12"/>
    <mergeCell ref="CX12:CZ12"/>
    <mergeCell ref="CO12:CQ12"/>
    <mergeCell ref="BW12:BY12"/>
    <mergeCell ref="EQ12:ES12"/>
    <mergeCell ref="ET12:EV12"/>
    <mergeCell ref="EW12:EY12"/>
    <mergeCell ref="EZ12:FB12"/>
    <mergeCell ref="FO12:FQ12"/>
    <mergeCell ref="EH12:EJ12"/>
    <mergeCell ref="EK12:EM12"/>
    <mergeCell ref="EN12:EP12"/>
    <mergeCell ref="FR12:FT12"/>
    <mergeCell ref="FU12:FW12"/>
    <mergeCell ref="FX12:FZ12"/>
    <mergeCell ref="FF12:FH12"/>
    <mergeCell ref="FC12:FE12"/>
    <mergeCell ref="FI12:FK12"/>
    <mergeCell ref="FL12:FN12"/>
    <mergeCell ref="GJ12:GL12"/>
    <mergeCell ref="GM12:GO12"/>
    <mergeCell ref="GP12:GR12"/>
    <mergeCell ref="GS12:GU12"/>
    <mergeCell ref="GV12:GX12"/>
    <mergeCell ref="GA12:GC12"/>
    <mergeCell ref="GD12:GF12"/>
    <mergeCell ref="GG12:GI12"/>
    <mergeCell ref="KB12:KD12"/>
    <mergeCell ref="KE12:KG12"/>
    <mergeCell ref="KH12:KJ12"/>
    <mergeCell ref="GY12:HA12"/>
    <mergeCell ref="HB12:HD12"/>
    <mergeCell ref="HE12:HG12"/>
    <mergeCell ref="HH12:HJ12"/>
    <mergeCell ref="HK12:HM12"/>
    <mergeCell ref="HN12:HP12"/>
    <mergeCell ref="IO12:IQ12"/>
    <mergeCell ref="LO12:LQ12"/>
    <mergeCell ref="LR12:LT12"/>
    <mergeCell ref="KK12:KM12"/>
    <mergeCell ref="KN12:KP12"/>
    <mergeCell ref="KQ12:KS12"/>
    <mergeCell ref="KT12:KV12"/>
    <mergeCell ref="KW12:KY12"/>
    <mergeCell ref="KZ12:LB12"/>
    <mergeCell ref="JS12:JU12"/>
    <mergeCell ref="IL12:IN12"/>
    <mergeCell ref="HQ12:HS12"/>
    <mergeCell ref="HT12:HV12"/>
    <mergeCell ref="HW12:HY12"/>
    <mergeCell ref="HZ12:IB12"/>
    <mergeCell ref="IC12:IE12"/>
    <mergeCell ref="IF12:IH12"/>
    <mergeCell ref="LI12:LK12"/>
    <mergeCell ref="LL12:LN12"/>
    <mergeCell ref="JA12:JC12"/>
    <mergeCell ref="JD12:JF12"/>
    <mergeCell ref="JG12:JI12"/>
    <mergeCell ref="JJ12:JL12"/>
    <mergeCell ref="JM12:JO12"/>
    <mergeCell ref="JP12:JR12"/>
    <mergeCell ref="JV12:JX12"/>
    <mergeCell ref="JY12:KA12"/>
    <mergeCell ref="LC12:LE12"/>
    <mergeCell ref="LF12:LH12"/>
    <mergeCell ref="A23:B23"/>
    <mergeCell ref="A24:B24"/>
    <mergeCell ref="O11:Q11"/>
    <mergeCell ref="O12:Q12"/>
    <mergeCell ref="L12:N12"/>
    <mergeCell ref="I12:K12"/>
    <mergeCell ref="A4:A13"/>
    <mergeCell ref="II12:IK12"/>
    <mergeCell ref="LU12:LW12"/>
    <mergeCell ref="LX12:LZ12"/>
    <mergeCell ref="MA12:MC12"/>
    <mergeCell ref="MD12:MF12"/>
    <mergeCell ref="MG12:MI12"/>
    <mergeCell ref="MJ12:ML12"/>
    <mergeCell ref="MM12:MO12"/>
    <mergeCell ref="MP12:MR12"/>
    <mergeCell ref="MS12:MU12"/>
    <mergeCell ref="MV12:MX12"/>
    <mergeCell ref="MY12:NA12"/>
    <mergeCell ref="NB12:ND12"/>
    <mergeCell ref="IR12:IT12"/>
    <mergeCell ref="NW12:NY12"/>
    <mergeCell ref="NT12:NV12"/>
    <mergeCell ref="NQ12:NS12"/>
    <mergeCell ref="NN12:NP12"/>
    <mergeCell ref="NK12:NM12"/>
    <mergeCell ref="NH12:NJ12"/>
    <mergeCell ref="NE12:NG12"/>
    <mergeCell ref="IX12:IZ12"/>
    <mergeCell ref="IU12:IW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0"/>
  <sheetViews>
    <sheetView workbookViewId="0">
      <selection activeCell="F15" sqref="F15:F29"/>
    </sheetView>
  </sheetViews>
  <sheetFormatPr defaultRowHeight="15" x14ac:dyDescent="0.25"/>
  <cols>
    <col min="2" max="3" width="20.28515625" customWidth="1"/>
  </cols>
  <sheetData>
    <row r="2" spans="1:20" x14ac:dyDescent="0.25">
      <c r="B2" s="134" t="s">
        <v>41</v>
      </c>
      <c r="C2" s="134"/>
      <c r="D2" s="134"/>
      <c r="E2" s="10" t="s">
        <v>42</v>
      </c>
    </row>
    <row r="4" spans="1:20" x14ac:dyDescent="0.25">
      <c r="B4" s="135" t="s">
        <v>40</v>
      </c>
      <c r="C4" s="135"/>
      <c r="D4" s="135"/>
    </row>
    <row r="6" spans="1:20" ht="69" customHeight="1" x14ac:dyDescent="0.25">
      <c r="A6" s="136" t="s">
        <v>0</v>
      </c>
      <c r="B6" s="132" t="s">
        <v>39</v>
      </c>
      <c r="C6" s="132" t="s">
        <v>38</v>
      </c>
      <c r="D6" s="132" t="s">
        <v>37</v>
      </c>
      <c r="E6" s="132" t="s">
        <v>719</v>
      </c>
      <c r="F6" s="133" t="s">
        <v>36</v>
      </c>
      <c r="G6" s="133"/>
      <c r="H6" s="133"/>
      <c r="I6" s="132" t="s">
        <v>35</v>
      </c>
      <c r="J6" s="132"/>
      <c r="K6" s="132"/>
      <c r="L6" s="131" t="s">
        <v>34</v>
      </c>
      <c r="M6" s="131"/>
      <c r="N6" s="131"/>
      <c r="O6" s="132" t="s">
        <v>33</v>
      </c>
      <c r="P6" s="132"/>
      <c r="Q6" s="132"/>
      <c r="R6" s="131" t="s">
        <v>32</v>
      </c>
      <c r="S6" s="131"/>
      <c r="T6" s="131"/>
    </row>
    <row r="7" spans="1:20" ht="75.75" customHeight="1" x14ac:dyDescent="0.25">
      <c r="A7" s="136"/>
      <c r="B7" s="132"/>
      <c r="C7" s="132"/>
      <c r="D7" s="132"/>
      <c r="E7" s="132"/>
      <c r="F7" s="8" t="s">
        <v>31</v>
      </c>
      <c r="G7" s="8" t="s">
        <v>30</v>
      </c>
      <c r="H7" s="8" t="s">
        <v>29</v>
      </c>
      <c r="I7" s="9" t="s">
        <v>31</v>
      </c>
      <c r="J7" s="9" t="s">
        <v>30</v>
      </c>
      <c r="K7" s="9" t="s">
        <v>29</v>
      </c>
      <c r="L7" s="8" t="s">
        <v>31</v>
      </c>
      <c r="M7" s="8" t="s">
        <v>30</v>
      </c>
      <c r="N7" s="8" t="s">
        <v>29</v>
      </c>
      <c r="O7" s="9" t="s">
        <v>31</v>
      </c>
      <c r="P7" s="9" t="s">
        <v>30</v>
      </c>
      <c r="Q7" s="9" t="s">
        <v>29</v>
      </c>
      <c r="R7" s="8" t="s">
        <v>31</v>
      </c>
      <c r="S7" s="8" t="s">
        <v>30</v>
      </c>
      <c r="T7" s="8" t="s">
        <v>29</v>
      </c>
    </row>
    <row r="8" spans="1:20" x14ac:dyDescent="0.25">
      <c r="A8" s="4"/>
      <c r="B8" s="4" t="s">
        <v>718</v>
      </c>
      <c r="C8" s="4"/>
      <c r="D8" s="4">
        <v>9</v>
      </c>
      <c r="E8" s="7">
        <v>9</v>
      </c>
      <c r="F8" s="5">
        <v>42.86</v>
      </c>
      <c r="G8" s="5">
        <v>46.03</v>
      </c>
      <c r="H8" s="5">
        <v>11.11</v>
      </c>
      <c r="I8" s="6">
        <v>11.1</v>
      </c>
      <c r="J8" s="6">
        <v>77.78</v>
      </c>
      <c r="K8" s="6">
        <v>11.11</v>
      </c>
      <c r="L8" s="5">
        <v>0</v>
      </c>
      <c r="M8" s="5">
        <v>88.89</v>
      </c>
      <c r="N8" s="5">
        <v>11.1</v>
      </c>
      <c r="O8" s="6">
        <v>22.22</v>
      </c>
      <c r="P8" s="6">
        <v>66.666666000000006</v>
      </c>
      <c r="Q8" s="6">
        <v>11.11111</v>
      </c>
      <c r="R8" s="5">
        <v>0</v>
      </c>
      <c r="S8" s="5">
        <v>88.888000000000005</v>
      </c>
      <c r="T8" s="5">
        <v>11.11111</v>
      </c>
    </row>
    <row r="9" spans="1:20" x14ac:dyDescent="0.25">
      <c r="A9" s="4"/>
      <c r="B9" s="4"/>
      <c r="C9" s="4"/>
      <c r="D9" s="4"/>
      <c r="E9" s="4"/>
      <c r="F9" s="2"/>
      <c r="G9" s="2"/>
      <c r="H9" s="2"/>
      <c r="I9" s="3"/>
      <c r="J9" s="3"/>
      <c r="K9" s="3"/>
      <c r="L9" s="2"/>
      <c r="M9" s="2"/>
      <c r="N9" s="2"/>
      <c r="O9" s="3"/>
      <c r="P9" s="3"/>
      <c r="Q9" s="3"/>
      <c r="R9" s="2"/>
      <c r="S9" s="2"/>
      <c r="T9" s="2"/>
    </row>
    <row r="10" spans="1:20" x14ac:dyDescent="0.25">
      <c r="A10" s="4"/>
      <c r="B10" s="4"/>
      <c r="C10" s="4"/>
      <c r="D10" s="4"/>
      <c r="E10" s="4"/>
      <c r="F10" s="2"/>
      <c r="G10" s="2"/>
      <c r="H10" s="2"/>
      <c r="I10" s="3"/>
      <c r="J10" s="3"/>
      <c r="K10" s="3"/>
      <c r="L10" s="2"/>
      <c r="M10" s="2"/>
      <c r="N10" s="2"/>
      <c r="O10" s="3"/>
      <c r="P10" s="3"/>
      <c r="Q10" s="3"/>
      <c r="R10" s="2"/>
      <c r="S10" s="2"/>
      <c r="T10" s="2"/>
    </row>
    <row r="11" spans="1:20" x14ac:dyDescent="0.25">
      <c r="F11" s="20"/>
      <c r="H11" s="20"/>
      <c r="L11" s="20"/>
    </row>
    <row r="12" spans="1:20" x14ac:dyDescent="0.25">
      <c r="F12" s="20"/>
      <c r="H12" s="20"/>
      <c r="L12" s="20"/>
    </row>
    <row r="13" spans="1:20" x14ac:dyDescent="0.25">
      <c r="F13" s="20"/>
      <c r="H13" s="20"/>
      <c r="L13" s="20"/>
    </row>
    <row r="14" spans="1:20" x14ac:dyDescent="0.25">
      <c r="F14" s="20"/>
      <c r="H14" s="20"/>
      <c r="L14" s="20"/>
    </row>
    <row r="15" spans="1:20" x14ac:dyDescent="0.25">
      <c r="F15" s="20"/>
      <c r="H15" s="20"/>
      <c r="L15" s="20"/>
    </row>
    <row r="16" spans="1:20" x14ac:dyDescent="0.25">
      <c r="F16" s="20"/>
      <c r="H16" s="20"/>
      <c r="L16" s="20"/>
    </row>
    <row r="17" spans="6:12" x14ac:dyDescent="0.25">
      <c r="F17" s="20"/>
      <c r="H17" s="20"/>
      <c r="L17" s="20"/>
    </row>
    <row r="18" spans="6:12" x14ac:dyDescent="0.25">
      <c r="F18" s="20"/>
      <c r="H18" s="20"/>
      <c r="L18" s="20"/>
    </row>
    <row r="19" spans="6:12" x14ac:dyDescent="0.25">
      <c r="F19" s="20"/>
      <c r="L19" s="20"/>
    </row>
    <row r="20" spans="6:12" x14ac:dyDescent="0.25">
      <c r="F20" s="20"/>
      <c r="L20" s="20"/>
    </row>
    <row r="21" spans="6:12" x14ac:dyDescent="0.25">
      <c r="F21" s="20"/>
      <c r="L21" s="20"/>
    </row>
    <row r="22" spans="6:12" x14ac:dyDescent="0.25">
      <c r="F22" s="20"/>
    </row>
    <row r="30" spans="6:12" x14ac:dyDescent="0.25">
      <c r="H30" s="20"/>
    </row>
  </sheetData>
  <mergeCells count="12">
    <mergeCell ref="B2:D2"/>
    <mergeCell ref="B4:D4"/>
    <mergeCell ref="A6:A7"/>
    <mergeCell ref="B6:B7"/>
    <mergeCell ref="C6:C7"/>
    <mergeCell ref="D6:D7"/>
    <mergeCell ref="R6:T6"/>
    <mergeCell ref="E6:E7"/>
    <mergeCell ref="F6:H6"/>
    <mergeCell ref="I6:K6"/>
    <mergeCell ref="L6:N6"/>
    <mergeCell ref="O6:Q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opLeftCell="A3" workbookViewId="0">
      <selection activeCell="A14" sqref="A14"/>
    </sheetView>
  </sheetViews>
  <sheetFormatPr defaultRowHeight="15" x14ac:dyDescent="0.25"/>
  <cols>
    <col min="1" max="1" width="20.28515625" customWidth="1"/>
    <col min="2" max="2" width="11.42578125" bestFit="1" customWidth="1"/>
    <col min="3" max="17" width="10.28515625" bestFit="1" customWidth="1"/>
  </cols>
  <sheetData>
    <row r="1" spans="1:17" x14ac:dyDescent="0.25">
      <c r="N1" s="138" t="s">
        <v>49</v>
      </c>
      <c r="O1" s="138"/>
    </row>
    <row r="2" spans="1:17" ht="15.75" x14ac:dyDescent="0.25">
      <c r="A2" s="139" t="s">
        <v>48</v>
      </c>
      <c r="B2" s="139"/>
      <c r="C2" s="139"/>
      <c r="D2" s="139"/>
      <c r="E2" s="139"/>
      <c r="F2" s="17"/>
      <c r="G2" s="17"/>
      <c r="H2" s="17"/>
      <c r="I2" s="140" t="s">
        <v>47</v>
      </c>
      <c r="J2" s="140"/>
      <c r="K2" s="140"/>
      <c r="L2" s="140"/>
      <c r="M2" s="140"/>
      <c r="N2" s="140"/>
      <c r="O2" s="140"/>
      <c r="P2" s="140"/>
      <c r="Q2" s="140"/>
    </row>
    <row r="3" spans="1:17" ht="15.75" x14ac:dyDescent="0.25">
      <c r="A3" s="17"/>
      <c r="B3" s="17"/>
      <c r="C3" s="19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15.75" x14ac:dyDescent="0.25">
      <c r="A4" s="17"/>
      <c r="B4" s="17"/>
      <c r="C4" s="17"/>
      <c r="D4" s="17"/>
      <c r="E4" s="18"/>
      <c r="F4" s="17"/>
      <c r="G4" s="17"/>
      <c r="H4" s="17"/>
      <c r="I4" s="140" t="s">
        <v>46</v>
      </c>
      <c r="J4" s="140"/>
      <c r="K4" s="140"/>
      <c r="L4" s="140"/>
      <c r="M4" s="140"/>
      <c r="N4" s="140"/>
      <c r="O4" s="140"/>
      <c r="P4" s="140"/>
      <c r="Q4" s="140"/>
    </row>
    <row r="5" spans="1:17" ht="15.75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7" ht="15.75" x14ac:dyDescent="0.25">
      <c r="A6" s="137" t="s">
        <v>45</v>
      </c>
      <c r="B6" s="137" t="s">
        <v>44</v>
      </c>
      <c r="C6" s="86" t="s">
        <v>36</v>
      </c>
      <c r="D6" s="86"/>
      <c r="E6" s="86"/>
      <c r="F6" s="137" t="s">
        <v>35</v>
      </c>
      <c r="G6" s="137"/>
      <c r="H6" s="137"/>
      <c r="I6" s="137" t="s">
        <v>34</v>
      </c>
      <c r="J6" s="137"/>
      <c r="K6" s="137"/>
      <c r="L6" s="137" t="s">
        <v>33</v>
      </c>
      <c r="M6" s="137"/>
      <c r="N6" s="137"/>
      <c r="O6" s="137" t="s">
        <v>32</v>
      </c>
      <c r="P6" s="137"/>
      <c r="Q6" s="137"/>
    </row>
    <row r="7" spans="1:17" ht="63" x14ac:dyDescent="0.25">
      <c r="A7" s="137"/>
      <c r="B7" s="137"/>
      <c r="C7" s="16" t="s">
        <v>31</v>
      </c>
      <c r="D7" s="16" t="s">
        <v>30</v>
      </c>
      <c r="E7" s="16" t="s">
        <v>29</v>
      </c>
      <c r="F7" s="16" t="s">
        <v>31</v>
      </c>
      <c r="G7" s="16" t="s">
        <v>30</v>
      </c>
      <c r="H7" s="16" t="s">
        <v>29</v>
      </c>
      <c r="I7" s="16" t="s">
        <v>31</v>
      </c>
      <c r="J7" s="16" t="s">
        <v>30</v>
      </c>
      <c r="K7" s="16" t="s">
        <v>29</v>
      </c>
      <c r="L7" s="16" t="s">
        <v>31</v>
      </c>
      <c r="M7" s="16" t="s">
        <v>30</v>
      </c>
      <c r="N7" s="16" t="s">
        <v>29</v>
      </c>
      <c r="O7" s="16" t="s">
        <v>31</v>
      </c>
      <c r="P7" s="16" t="s">
        <v>30</v>
      </c>
      <c r="Q7" s="16" t="s">
        <v>29</v>
      </c>
    </row>
    <row r="8" spans="1:17" ht="31.5" customHeight="1" x14ac:dyDescent="0.25">
      <c r="A8" s="15" t="s">
        <v>720</v>
      </c>
      <c r="B8" s="14">
        <v>9</v>
      </c>
      <c r="C8" s="14">
        <v>4</v>
      </c>
      <c r="D8" s="14">
        <v>4</v>
      </c>
      <c r="E8" s="14">
        <v>1</v>
      </c>
      <c r="F8" s="14">
        <v>1</v>
      </c>
      <c r="G8" s="14">
        <v>7</v>
      </c>
      <c r="H8" s="14">
        <v>1</v>
      </c>
      <c r="I8" s="14">
        <v>0</v>
      </c>
      <c r="J8" s="14">
        <v>8</v>
      </c>
      <c r="K8" s="14">
        <v>1</v>
      </c>
      <c r="L8" s="14">
        <v>2</v>
      </c>
      <c r="M8" s="14">
        <v>6</v>
      </c>
      <c r="N8" s="14">
        <v>1</v>
      </c>
      <c r="O8" s="14">
        <v>0</v>
      </c>
      <c r="P8" s="14">
        <v>8</v>
      </c>
      <c r="Q8" s="14">
        <v>1</v>
      </c>
    </row>
    <row r="9" spans="1:17" ht="15.75" x14ac:dyDescent="0.25">
      <c r="A9" s="13" t="s">
        <v>43</v>
      </c>
      <c r="B9" s="11">
        <f t="shared" ref="B9:Q9" si="0">SUM(B8:B8)</f>
        <v>9</v>
      </c>
      <c r="C9" s="11">
        <f>SUM(C8:C8)</f>
        <v>4</v>
      </c>
      <c r="D9" s="11">
        <f>SUM(D8:D8)</f>
        <v>4</v>
      </c>
      <c r="E9" s="11">
        <f t="shared" si="0"/>
        <v>1</v>
      </c>
      <c r="F9" s="11">
        <f t="shared" si="0"/>
        <v>1</v>
      </c>
      <c r="G9" s="11">
        <f t="shared" si="0"/>
        <v>7</v>
      </c>
      <c r="H9" s="11">
        <f t="shared" si="0"/>
        <v>1</v>
      </c>
      <c r="I9" s="11">
        <f t="shared" si="0"/>
        <v>0</v>
      </c>
      <c r="J9" s="11">
        <f t="shared" si="0"/>
        <v>8</v>
      </c>
      <c r="K9" s="11">
        <f t="shared" si="0"/>
        <v>1</v>
      </c>
      <c r="L9" s="11">
        <f t="shared" si="0"/>
        <v>2</v>
      </c>
      <c r="M9" s="11">
        <f t="shared" si="0"/>
        <v>6</v>
      </c>
      <c r="N9" s="11">
        <f t="shared" si="0"/>
        <v>1</v>
      </c>
      <c r="O9" s="11">
        <f t="shared" si="0"/>
        <v>0</v>
      </c>
      <c r="P9" s="11">
        <f t="shared" si="0"/>
        <v>8</v>
      </c>
      <c r="Q9" s="11">
        <f t="shared" si="0"/>
        <v>1</v>
      </c>
    </row>
    <row r="10" spans="1:17" ht="15.75" x14ac:dyDescent="0.25">
      <c r="A10" s="12" t="s">
        <v>24</v>
      </c>
      <c r="B10" s="70">
        <f>B9*100/B9</f>
        <v>100</v>
      </c>
      <c r="C10" s="70">
        <f>C9*100/B9</f>
        <v>44.444444444444443</v>
      </c>
      <c r="D10" s="71">
        <f>D9*100/B9</f>
        <v>44.444444444444443</v>
      </c>
      <c r="E10" s="71">
        <f>E9*100/B9</f>
        <v>11.111111111111111</v>
      </c>
      <c r="F10" s="71">
        <f>F9*100/B9</f>
        <v>11.111111111111111</v>
      </c>
      <c r="G10" s="71">
        <f>G9*100/B9</f>
        <v>77.777777777777771</v>
      </c>
      <c r="H10" s="71">
        <f>H9*100/B9</f>
        <v>11.111111111111111</v>
      </c>
      <c r="I10" s="71">
        <f>I9*100/B9</f>
        <v>0</v>
      </c>
      <c r="J10" s="71">
        <f>J9*100/B9</f>
        <v>88.888888888888886</v>
      </c>
      <c r="K10" s="71">
        <f>K9*100/B9</f>
        <v>11.111111111111111</v>
      </c>
      <c r="L10" s="71">
        <f>L9*100/B9</f>
        <v>22.222222222222221</v>
      </c>
      <c r="M10" s="71">
        <f>M9*100/B9</f>
        <v>66.666666666666671</v>
      </c>
      <c r="N10" s="71">
        <f>N9*100/B9</f>
        <v>11.111111111111111</v>
      </c>
      <c r="O10" s="71">
        <f>O9*100/B9</f>
        <v>0</v>
      </c>
      <c r="P10" s="71">
        <f>P9*100/B9</f>
        <v>88.888888888888886</v>
      </c>
      <c r="Q10" s="71">
        <f>Q9*100/B9</f>
        <v>11.111111111111111</v>
      </c>
    </row>
    <row r="11" spans="1:17" x14ac:dyDescent="0.25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x14ac:dyDescent="0.25"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x14ac:dyDescent="0.25">
      <c r="C13" s="20"/>
      <c r="I13" s="20"/>
    </row>
    <row r="14" spans="1:17" x14ac:dyDescent="0.25">
      <c r="C14" s="20"/>
      <c r="I14" s="20"/>
    </row>
    <row r="15" spans="1:17" x14ac:dyDescent="0.25">
      <c r="C15" s="20"/>
      <c r="I15" s="20"/>
    </row>
    <row r="16" spans="1:17" x14ac:dyDescent="0.25">
      <c r="C16" s="20"/>
      <c r="I16" s="20"/>
    </row>
    <row r="17" spans="3:9" x14ac:dyDescent="0.25">
      <c r="C17" s="20"/>
      <c r="I17" s="20"/>
    </row>
    <row r="18" spans="3:9" x14ac:dyDescent="0.25">
      <c r="C18" s="20"/>
      <c r="I18" s="20"/>
    </row>
    <row r="19" spans="3:9" x14ac:dyDescent="0.25">
      <c r="I19" s="20"/>
    </row>
    <row r="20" spans="3:9" x14ac:dyDescent="0.25">
      <c r="I20" s="20"/>
    </row>
    <row r="21" spans="3:9" x14ac:dyDescent="0.25">
      <c r="I21" s="20"/>
    </row>
  </sheetData>
  <mergeCells count="11">
    <mergeCell ref="L6:N6"/>
    <mergeCell ref="O6:Q6"/>
    <mergeCell ref="N1:O1"/>
    <mergeCell ref="A2:E2"/>
    <mergeCell ref="I2:Q2"/>
    <mergeCell ref="I4:Q4"/>
    <mergeCell ref="A6:A7"/>
    <mergeCell ref="B6:B7"/>
    <mergeCell ref="C6:E6"/>
    <mergeCell ref="F6:H6"/>
    <mergeCell ref="I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Предшкольная группа, класс (2)</vt:lpstr>
      <vt:lpstr>Свод воспитателя</vt:lpstr>
      <vt:lpstr>Общий свод методиста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Dom</cp:lastModifiedBy>
  <dcterms:created xsi:type="dcterms:W3CDTF">2022-12-22T06:57:03Z</dcterms:created>
  <dcterms:modified xsi:type="dcterms:W3CDTF">2023-09-07T08:12:03Z</dcterms:modified>
</cp:coreProperties>
</file>