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xr:revisionPtr revIDLastSave="0" documentId="13_ncr:1_{D37D8A6B-2A50-4C41-A887-46A357571E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 лет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5" l="1"/>
  <c r="D25" i="5" s="1"/>
  <c r="E24" i="5"/>
  <c r="E25" i="5" s="1"/>
  <c r="F24" i="5"/>
  <c r="F25" i="5" s="1"/>
  <c r="G24" i="5"/>
  <c r="G25" i="5" s="1"/>
  <c r="H24" i="5"/>
  <c r="H25" i="5" s="1"/>
  <c r="I24" i="5"/>
  <c r="I25" i="5" s="1"/>
  <c r="J24" i="5"/>
  <c r="J25" i="5" s="1"/>
  <c r="K24" i="5"/>
  <c r="K25" i="5" s="1"/>
  <c r="L24" i="5"/>
  <c r="L25" i="5" s="1"/>
  <c r="M24" i="5"/>
  <c r="M25" i="5" s="1"/>
  <c r="N24" i="5"/>
  <c r="N25" i="5" s="1"/>
  <c r="O24" i="5"/>
  <c r="O25" i="5" s="1"/>
  <c r="P24" i="5"/>
  <c r="P25" i="5" s="1"/>
  <c r="Q24" i="5"/>
  <c r="Q25" i="5" s="1"/>
  <c r="R24" i="5"/>
  <c r="R25" i="5" s="1"/>
  <c r="S24" i="5"/>
  <c r="S25" i="5" s="1"/>
  <c r="T24" i="5"/>
  <c r="T25" i="5" s="1"/>
  <c r="U24" i="5"/>
  <c r="U25" i="5" s="1"/>
  <c r="V24" i="5"/>
  <c r="V25" i="5" s="1"/>
  <c r="W24" i="5"/>
  <c r="W25" i="5" s="1"/>
  <c r="X24" i="5"/>
  <c r="X25" i="5" s="1"/>
  <c r="Y24" i="5"/>
  <c r="Y25" i="5" s="1"/>
  <c r="Z24" i="5"/>
  <c r="Z25" i="5" s="1"/>
  <c r="AA24" i="5"/>
  <c r="AA25" i="5" s="1"/>
  <c r="AB24" i="5"/>
  <c r="AB25" i="5" s="1"/>
  <c r="AC24" i="5"/>
  <c r="AC25" i="5" s="1"/>
  <c r="AD24" i="5"/>
  <c r="AD25" i="5" s="1"/>
  <c r="AE24" i="5"/>
  <c r="AE25" i="5" s="1"/>
  <c r="AF24" i="5"/>
  <c r="AF25" i="5" s="1"/>
  <c r="AG24" i="5"/>
  <c r="AG25" i="5" s="1"/>
  <c r="AH24" i="5"/>
  <c r="AH25" i="5" s="1"/>
  <c r="AI24" i="5"/>
  <c r="AI25" i="5" s="1"/>
  <c r="AJ24" i="5"/>
  <c r="AJ25" i="5" s="1"/>
  <c r="AK24" i="5"/>
  <c r="AK25" i="5" s="1"/>
  <c r="AL24" i="5"/>
  <c r="AL25" i="5" s="1"/>
  <c r="AM24" i="5"/>
  <c r="AM25" i="5" s="1"/>
  <c r="AN24" i="5"/>
  <c r="AN25" i="5" s="1"/>
  <c r="AO24" i="5"/>
  <c r="AO25" i="5" s="1"/>
  <c r="AP24" i="5"/>
  <c r="AP25" i="5" s="1"/>
  <c r="AQ24" i="5"/>
  <c r="AQ25" i="5" s="1"/>
  <c r="AR24" i="5"/>
  <c r="AR25" i="5" s="1"/>
  <c r="AS24" i="5"/>
  <c r="AS25" i="5" s="1"/>
  <c r="AT24" i="5"/>
  <c r="AT25" i="5" s="1"/>
  <c r="AU24" i="5"/>
  <c r="AU25" i="5" s="1"/>
  <c r="AV24" i="5"/>
  <c r="AV25" i="5" s="1"/>
  <c r="AW24" i="5"/>
  <c r="AW25" i="5" s="1"/>
  <c r="AX24" i="5"/>
  <c r="AX25" i="5" s="1"/>
  <c r="AY24" i="5"/>
  <c r="AY25" i="5" s="1"/>
  <c r="AZ24" i="5"/>
  <c r="AZ25" i="5" s="1"/>
  <c r="BA24" i="5"/>
  <c r="BA25" i="5" s="1"/>
  <c r="BB24" i="5"/>
  <c r="BB25" i="5" s="1"/>
  <c r="BC24" i="5"/>
  <c r="BC25" i="5" s="1"/>
  <c r="BD24" i="5"/>
  <c r="BD25" i="5" s="1"/>
  <c r="BE24" i="5"/>
  <c r="BE25" i="5" s="1"/>
  <c r="BF24" i="5"/>
  <c r="BF25" i="5" s="1"/>
  <c r="BG24" i="5"/>
  <c r="BG25" i="5" s="1"/>
  <c r="BH24" i="5"/>
  <c r="BH25" i="5" s="1"/>
  <c r="BI24" i="5"/>
  <c r="BI25" i="5" s="1"/>
  <c r="BJ24" i="5"/>
  <c r="BJ25" i="5" s="1"/>
  <c r="BK24" i="5"/>
  <c r="BK25" i="5" s="1"/>
  <c r="BL24" i="5"/>
  <c r="BL25" i="5" s="1"/>
  <c r="BM24" i="5"/>
  <c r="BM25" i="5" s="1"/>
  <c r="BN24" i="5"/>
  <c r="BN25" i="5" s="1"/>
  <c r="BO24" i="5"/>
  <c r="BO25" i="5" s="1"/>
  <c r="BP24" i="5"/>
  <c r="BP25" i="5" s="1"/>
  <c r="BQ24" i="5"/>
  <c r="BQ25" i="5" s="1"/>
  <c r="BR24" i="5"/>
  <c r="BR25" i="5" s="1"/>
  <c r="BS24" i="5"/>
  <c r="BS25" i="5" s="1"/>
  <c r="BT24" i="5"/>
  <c r="BT25" i="5" s="1"/>
  <c r="BU24" i="5"/>
  <c r="BU25" i="5" s="1"/>
  <c r="BV24" i="5"/>
  <c r="BV25" i="5" s="1"/>
  <c r="BW24" i="5"/>
  <c r="BW25" i="5" s="1"/>
  <c r="BX24" i="5"/>
  <c r="BX25" i="5" s="1"/>
  <c r="BY24" i="5"/>
  <c r="BY25" i="5" s="1"/>
  <c r="BZ24" i="5"/>
  <c r="BZ25" i="5" s="1"/>
  <c r="CA24" i="5"/>
  <c r="CA25" i="5" s="1"/>
  <c r="CB24" i="5"/>
  <c r="CB25" i="5" s="1"/>
  <c r="CC24" i="5"/>
  <c r="CC25" i="5" s="1"/>
  <c r="CD24" i="5"/>
  <c r="CD25" i="5" s="1"/>
  <c r="CE24" i="5"/>
  <c r="CE25" i="5" s="1"/>
  <c r="CF24" i="5"/>
  <c r="CF25" i="5" s="1"/>
  <c r="CG24" i="5"/>
  <c r="CG25" i="5" s="1"/>
  <c r="CH24" i="5"/>
  <c r="CH25" i="5" s="1"/>
  <c r="CI24" i="5"/>
  <c r="CI25" i="5" s="1"/>
  <c r="CJ24" i="5"/>
  <c r="CJ25" i="5" s="1"/>
  <c r="CK24" i="5"/>
  <c r="CK25" i="5" s="1"/>
  <c r="CL24" i="5"/>
  <c r="CL25" i="5" s="1"/>
  <c r="CM24" i="5"/>
  <c r="CM25" i="5" s="1"/>
  <c r="CN24" i="5"/>
  <c r="CN25" i="5" s="1"/>
  <c r="CO25" i="5"/>
  <c r="CP25" i="5"/>
  <c r="CQ25" i="5"/>
  <c r="CR25" i="5"/>
  <c r="CS25" i="5"/>
  <c r="CT25" i="5"/>
  <c r="CU25" i="5"/>
  <c r="CV25" i="5"/>
  <c r="CW25" i="5"/>
  <c r="CX25" i="5"/>
  <c r="CY25" i="5"/>
  <c r="CZ25" i="5"/>
  <c r="DA25" i="5"/>
  <c r="DB25" i="5"/>
  <c r="DC25" i="5"/>
  <c r="DD24" i="5"/>
  <c r="DD25" i="5" s="1"/>
  <c r="DE24" i="5"/>
  <c r="DE25" i="5" s="1"/>
  <c r="DF24" i="5"/>
  <c r="DF25" i="5" s="1"/>
  <c r="DG24" i="5"/>
  <c r="DG25" i="5" s="1"/>
  <c r="DH24" i="5"/>
  <c r="DH25" i="5" s="1"/>
  <c r="DI24" i="5"/>
  <c r="DI25" i="5" s="1"/>
  <c r="DJ24" i="5"/>
  <c r="DJ25" i="5" s="1"/>
  <c r="DK24" i="5"/>
  <c r="DK25" i="5" s="1"/>
  <c r="DL24" i="5"/>
  <c r="DL25" i="5" s="1"/>
  <c r="DM24" i="5"/>
  <c r="DM25" i="5" s="1"/>
  <c r="DN24" i="5"/>
  <c r="DN25" i="5" s="1"/>
  <c r="DO24" i="5"/>
  <c r="DO25" i="5" s="1"/>
  <c r="DP24" i="5"/>
  <c r="DP25" i="5" s="1"/>
  <c r="DQ24" i="5"/>
  <c r="DQ25" i="5" s="1"/>
  <c r="DR24" i="5"/>
  <c r="DR25" i="5" s="1"/>
  <c r="DS24" i="5"/>
  <c r="DS25" i="5" s="1"/>
  <c r="DT24" i="5"/>
  <c r="DT25" i="5" s="1"/>
  <c r="DU24" i="5"/>
  <c r="DU25" i="5" s="1"/>
  <c r="DV24" i="5"/>
  <c r="DV25" i="5" s="1"/>
  <c r="DW24" i="5"/>
  <c r="DW25" i="5" s="1"/>
  <c r="DX24" i="5"/>
  <c r="DX25" i="5" s="1"/>
  <c r="DY24" i="5"/>
  <c r="DY25" i="5" s="1"/>
  <c r="DZ24" i="5"/>
  <c r="DZ25" i="5" s="1"/>
  <c r="EA24" i="5"/>
  <c r="EA25" i="5" s="1"/>
  <c r="EB24" i="5"/>
  <c r="EB25" i="5" s="1"/>
  <c r="EC24" i="5"/>
  <c r="EC25" i="5" s="1"/>
  <c r="ED24" i="5"/>
  <c r="ED25" i="5" s="1"/>
  <c r="EE24" i="5"/>
  <c r="EE25" i="5" s="1"/>
  <c r="EF24" i="5"/>
  <c r="EF25" i="5" s="1"/>
  <c r="EG24" i="5"/>
  <c r="EG25" i="5" s="1"/>
  <c r="EH24" i="5"/>
  <c r="EH25" i="5" s="1"/>
  <c r="EI24" i="5"/>
  <c r="EI25" i="5" s="1"/>
  <c r="EJ24" i="5"/>
  <c r="EJ25" i="5" s="1"/>
  <c r="EK24" i="5"/>
  <c r="EK25" i="5" s="1"/>
  <c r="EL24" i="5"/>
  <c r="EL25" i="5" s="1"/>
  <c r="EM24" i="5"/>
  <c r="EM25" i="5" s="1"/>
  <c r="EN24" i="5"/>
  <c r="EN25" i="5" s="1"/>
  <c r="EO24" i="5"/>
  <c r="EO25" i="5" s="1"/>
  <c r="EP24" i="5"/>
  <c r="EP25" i="5" s="1"/>
  <c r="EQ24" i="5"/>
  <c r="EQ25" i="5" s="1"/>
  <c r="ER24" i="5"/>
  <c r="ER25" i="5" s="1"/>
  <c r="ES24" i="5"/>
  <c r="ES25" i="5" s="1"/>
  <c r="ET24" i="5"/>
  <c r="ET25" i="5" s="1"/>
  <c r="EU24" i="5"/>
  <c r="EU25" i="5" s="1"/>
  <c r="EV24" i="5"/>
  <c r="EV25" i="5" s="1"/>
  <c r="EW24" i="5"/>
  <c r="EW25" i="5" s="1"/>
  <c r="EX24" i="5"/>
  <c r="EX25" i="5" s="1"/>
  <c r="EY24" i="5"/>
  <c r="EY25" i="5" s="1"/>
  <c r="EZ24" i="5"/>
  <c r="EZ25" i="5" s="1"/>
  <c r="FA24" i="5"/>
  <c r="FA25" i="5" s="1"/>
  <c r="FB24" i="5"/>
  <c r="FB25" i="5" s="1"/>
  <c r="FC24" i="5"/>
  <c r="FC25" i="5" s="1"/>
  <c r="FD24" i="5"/>
  <c r="FD25" i="5" s="1"/>
  <c r="FE24" i="5"/>
  <c r="FE25" i="5" s="1"/>
  <c r="FF24" i="5"/>
  <c r="FF25" i="5" s="1"/>
  <c r="FG24" i="5"/>
  <c r="FG25" i="5" s="1"/>
  <c r="FH24" i="5"/>
  <c r="FH25" i="5" s="1"/>
  <c r="FI24" i="5"/>
  <c r="FI25" i="5" s="1"/>
  <c r="FJ24" i="5"/>
  <c r="FJ25" i="5" s="1"/>
  <c r="FK24" i="5"/>
  <c r="FK25" i="5" s="1"/>
  <c r="FL24" i="5"/>
  <c r="FL25" i="5" s="1"/>
  <c r="FM24" i="5"/>
  <c r="FM25" i="5" s="1"/>
  <c r="FN24" i="5"/>
  <c r="FN25" i="5" s="1"/>
  <c r="FO24" i="5"/>
  <c r="FO25" i="5" s="1"/>
  <c r="FP24" i="5"/>
  <c r="FP25" i="5" s="1"/>
  <c r="FQ24" i="5"/>
  <c r="FQ25" i="5" s="1"/>
  <c r="FR24" i="5"/>
  <c r="FR25" i="5" s="1"/>
  <c r="FS24" i="5"/>
  <c r="FS25" i="5" s="1"/>
  <c r="FT24" i="5"/>
  <c r="FT25" i="5" s="1"/>
  <c r="FU24" i="5"/>
  <c r="FU25" i="5" s="1"/>
  <c r="FV24" i="5"/>
  <c r="FV25" i="5" s="1"/>
  <c r="FW24" i="5"/>
  <c r="FW25" i="5" s="1"/>
  <c r="FX24" i="5"/>
  <c r="FX25" i="5" s="1"/>
  <c r="FY24" i="5"/>
  <c r="FY25" i="5" s="1"/>
  <c r="FZ24" i="5"/>
  <c r="FZ25" i="5" s="1"/>
  <c r="GA24" i="5"/>
  <c r="GA25" i="5" s="1"/>
  <c r="GB24" i="5"/>
  <c r="GB25" i="5" s="1"/>
  <c r="GC24" i="5"/>
  <c r="GC25" i="5" s="1"/>
  <c r="GD24" i="5"/>
  <c r="GD25" i="5" s="1"/>
  <c r="GE24" i="5"/>
  <c r="GE25" i="5" s="1"/>
  <c r="GF24" i="5"/>
  <c r="GF25" i="5" s="1"/>
  <c r="GG24" i="5"/>
  <c r="GG25" i="5" s="1"/>
  <c r="GH24" i="5"/>
  <c r="GH25" i="5" s="1"/>
  <c r="GI24" i="5"/>
  <c r="GI25" i="5" s="1"/>
  <c r="GJ24" i="5"/>
  <c r="GJ25" i="5" s="1"/>
  <c r="GK24" i="5"/>
  <c r="GK25" i="5" s="1"/>
  <c r="GL24" i="5"/>
  <c r="GL25" i="5" s="1"/>
  <c r="GM24" i="5"/>
  <c r="GM25" i="5" s="1"/>
  <c r="GN24" i="5"/>
  <c r="GN25" i="5" s="1"/>
  <c r="GO24" i="5"/>
  <c r="GO25" i="5" s="1"/>
  <c r="GP24" i="5"/>
  <c r="GP25" i="5" s="1"/>
  <c r="GQ24" i="5"/>
  <c r="GQ25" i="5" s="1"/>
  <c r="GR24" i="5"/>
  <c r="GR25" i="5" s="1"/>
  <c r="GS24" i="5"/>
  <c r="GS25" i="5" s="1"/>
  <c r="GT24" i="5"/>
  <c r="GT25" i="5" s="1"/>
  <c r="GU24" i="5"/>
  <c r="GU25" i="5" s="1"/>
  <c r="GV24" i="5"/>
  <c r="GV25" i="5" s="1"/>
  <c r="GW24" i="5"/>
  <c r="GW25" i="5" s="1"/>
  <c r="GX24" i="5"/>
  <c r="GX25" i="5" s="1"/>
  <c r="GY24" i="5"/>
  <c r="GY25" i="5" s="1"/>
  <c r="GZ24" i="5"/>
  <c r="GZ25" i="5" s="1"/>
  <c r="HA24" i="5"/>
  <c r="HA25" i="5" s="1"/>
  <c r="HB24" i="5"/>
  <c r="HB25" i="5" s="1"/>
  <c r="HC24" i="5"/>
  <c r="HC25" i="5" s="1"/>
  <c r="HD24" i="5"/>
  <c r="HD25" i="5" s="1"/>
  <c r="HE24" i="5"/>
  <c r="HE25" i="5" s="1"/>
  <c r="HF24" i="5"/>
  <c r="HF25" i="5" s="1"/>
  <c r="HG24" i="5"/>
  <c r="HG25" i="5" s="1"/>
  <c r="HH24" i="5"/>
  <c r="HH25" i="5" s="1"/>
  <c r="HI24" i="5"/>
  <c r="HI25" i="5" s="1"/>
  <c r="HJ24" i="5"/>
  <c r="HJ25" i="5" s="1"/>
  <c r="HK24" i="5"/>
  <c r="HK25" i="5" s="1"/>
  <c r="HL24" i="5"/>
  <c r="HL25" i="5" s="1"/>
  <c r="HM24" i="5"/>
  <c r="HM25" i="5" s="1"/>
  <c r="HN24" i="5"/>
  <c r="HN25" i="5" s="1"/>
  <c r="HO24" i="5"/>
  <c r="HO25" i="5" s="1"/>
  <c r="HP24" i="5"/>
  <c r="HP25" i="5" s="1"/>
  <c r="HQ24" i="5"/>
  <c r="HQ25" i="5" s="1"/>
  <c r="HR24" i="5"/>
  <c r="HR25" i="5" s="1"/>
  <c r="HS24" i="5"/>
  <c r="HS25" i="5" s="1"/>
  <c r="HT24" i="5"/>
  <c r="HT25" i="5" s="1"/>
  <c r="HU24" i="5"/>
  <c r="HU25" i="5" s="1"/>
  <c r="HV24" i="5"/>
  <c r="HV25" i="5" s="1"/>
  <c r="HW24" i="5"/>
  <c r="HW25" i="5" s="1"/>
  <c r="HX24" i="5"/>
  <c r="HX25" i="5" s="1"/>
  <c r="HY24" i="5"/>
  <c r="HY25" i="5" s="1"/>
  <c r="HZ24" i="5"/>
  <c r="HZ25" i="5" s="1"/>
  <c r="IA24" i="5"/>
  <c r="IA25" i="5" s="1"/>
  <c r="IB24" i="5"/>
  <c r="IB25" i="5" s="1"/>
  <c r="IC24" i="5"/>
  <c r="IC25" i="5" s="1"/>
  <c r="ID24" i="5"/>
  <c r="ID25" i="5" s="1"/>
  <c r="IE24" i="5"/>
  <c r="IE25" i="5" s="1"/>
  <c r="IF24" i="5"/>
  <c r="IF25" i="5" s="1"/>
  <c r="IG24" i="5"/>
  <c r="IG25" i="5" s="1"/>
  <c r="IH24" i="5"/>
  <c r="IH25" i="5" s="1"/>
  <c r="II24" i="5"/>
  <c r="II25" i="5" s="1"/>
  <c r="IJ24" i="5"/>
  <c r="IJ25" i="5" s="1"/>
  <c r="IK24" i="5"/>
  <c r="IK25" i="5" s="1"/>
  <c r="IL24" i="5"/>
  <c r="IL25" i="5" s="1"/>
  <c r="IM24" i="5"/>
  <c r="IM25" i="5" s="1"/>
  <c r="IN24" i="5"/>
  <c r="IN25" i="5" s="1"/>
  <c r="IO24" i="5"/>
  <c r="IO25" i="5" s="1"/>
  <c r="IP24" i="5"/>
  <c r="IP25" i="5" s="1"/>
  <c r="IQ24" i="5"/>
  <c r="IQ25" i="5" s="1"/>
  <c r="IR24" i="5"/>
  <c r="IR25" i="5" s="1"/>
  <c r="IS24" i="5"/>
  <c r="IS25" i="5" s="1"/>
  <c r="IT24" i="5"/>
  <c r="IT25" i="5" s="1"/>
  <c r="IU24" i="5"/>
  <c r="IU25" i="5" s="1"/>
  <c r="IV24" i="5"/>
  <c r="IV25" i="5" s="1"/>
  <c r="IW24" i="5"/>
  <c r="IW25" i="5" s="1"/>
  <c r="IX24" i="5"/>
  <c r="IX25" i="5" s="1"/>
  <c r="IY24" i="5"/>
  <c r="IY25" i="5" s="1"/>
  <c r="IZ24" i="5"/>
  <c r="IZ25" i="5" s="1"/>
  <c r="JA24" i="5"/>
  <c r="JA25" i="5" s="1"/>
  <c r="JB24" i="5"/>
  <c r="JB25" i="5" s="1"/>
  <c r="JC24" i="5"/>
  <c r="JC25" i="5" s="1"/>
  <c r="JD24" i="5"/>
  <c r="JD25" i="5" s="1"/>
  <c r="JE24" i="5"/>
  <c r="JE25" i="5" s="1"/>
  <c r="JF24" i="5"/>
  <c r="JF25" i="5" s="1"/>
  <c r="JG24" i="5"/>
  <c r="JG25" i="5" s="1"/>
  <c r="JH24" i="5"/>
  <c r="JH25" i="5" s="1"/>
  <c r="JI24" i="5"/>
  <c r="JI25" i="5" s="1"/>
  <c r="JJ24" i="5"/>
  <c r="JJ25" i="5" s="1"/>
  <c r="JK24" i="5"/>
  <c r="JK25" i="5" s="1"/>
  <c r="JL24" i="5"/>
  <c r="JL25" i="5" s="1"/>
  <c r="JM24" i="5"/>
  <c r="JM25" i="5" s="1"/>
  <c r="JN24" i="5"/>
  <c r="JN25" i="5" s="1"/>
  <c r="JO24" i="5"/>
  <c r="JO25" i="5" s="1"/>
  <c r="JP24" i="5"/>
  <c r="JP25" i="5" s="1"/>
  <c r="JQ24" i="5"/>
  <c r="JQ25" i="5" s="1"/>
  <c r="JR24" i="5"/>
  <c r="JR25" i="5" s="1"/>
  <c r="JS24" i="5"/>
  <c r="JS25" i="5" s="1"/>
  <c r="JT24" i="5"/>
  <c r="JT25" i="5" s="1"/>
  <c r="JU24" i="5"/>
  <c r="JU25" i="5" s="1"/>
  <c r="JV24" i="5"/>
  <c r="JV25" i="5" s="1"/>
  <c r="JW24" i="5"/>
  <c r="JW25" i="5" s="1"/>
  <c r="JX24" i="5"/>
  <c r="JX25" i="5" s="1"/>
  <c r="JY24" i="5"/>
  <c r="JY25" i="5" s="1"/>
  <c r="JZ24" i="5"/>
  <c r="JZ25" i="5" s="1"/>
  <c r="KA24" i="5"/>
  <c r="KA25" i="5" s="1"/>
  <c r="KB24" i="5"/>
  <c r="KB25" i="5" s="1"/>
  <c r="KC24" i="5"/>
  <c r="KC25" i="5" s="1"/>
  <c r="KD24" i="5"/>
  <c r="KD25" i="5" s="1"/>
  <c r="KE24" i="5"/>
  <c r="KE25" i="5" s="1"/>
  <c r="KF24" i="5"/>
  <c r="KF25" i="5" s="1"/>
  <c r="KG24" i="5"/>
  <c r="KG25" i="5" s="1"/>
  <c r="KH24" i="5"/>
  <c r="KH25" i="5" s="1"/>
  <c r="KI24" i="5"/>
  <c r="KI25" i="5" s="1"/>
  <c r="KJ24" i="5"/>
  <c r="KJ25" i="5" s="1"/>
  <c r="KK24" i="5"/>
  <c r="KK25" i="5" s="1"/>
  <c r="KL24" i="5"/>
  <c r="KL25" i="5" s="1"/>
  <c r="KM24" i="5"/>
  <c r="KM25" i="5" s="1"/>
  <c r="KN24" i="5"/>
  <c r="KN25" i="5" s="1"/>
  <c r="KO24" i="5"/>
  <c r="KO25" i="5" s="1"/>
  <c r="KP24" i="5"/>
  <c r="KP25" i="5" s="1"/>
  <c r="KQ24" i="5"/>
  <c r="KQ25" i="5" s="1"/>
  <c r="KR24" i="5"/>
  <c r="KR25" i="5" s="1"/>
  <c r="KS24" i="5"/>
  <c r="KS25" i="5" s="1"/>
  <c r="KT24" i="5"/>
  <c r="KT25" i="5" s="1"/>
  <c r="KU24" i="5"/>
  <c r="KU25" i="5" s="1"/>
  <c r="KV24" i="5"/>
  <c r="KV25" i="5" s="1"/>
  <c r="KW24" i="5"/>
  <c r="KW25" i="5" s="1"/>
  <c r="KX24" i="5"/>
  <c r="KX25" i="5" s="1"/>
  <c r="KY24" i="5"/>
  <c r="KY25" i="5" s="1"/>
  <c r="KZ24" i="5"/>
  <c r="KZ25" i="5" s="1"/>
  <c r="LA24" i="5"/>
  <c r="LA25" i="5" s="1"/>
  <c r="LB24" i="5"/>
  <c r="LB25" i="5" s="1"/>
  <c r="LC24" i="5"/>
  <c r="LC25" i="5" s="1"/>
  <c r="LD24" i="5"/>
  <c r="LD25" i="5" s="1"/>
  <c r="LE24" i="5"/>
  <c r="LE25" i="5" s="1"/>
  <c r="LF24" i="5"/>
  <c r="LF25" i="5" s="1"/>
  <c r="LG24" i="5"/>
  <c r="LG25" i="5" s="1"/>
  <c r="LH24" i="5"/>
  <c r="LH25" i="5" s="1"/>
  <c r="LI24" i="5"/>
  <c r="LI25" i="5" s="1"/>
  <c r="LJ24" i="5"/>
  <c r="LJ25" i="5" s="1"/>
  <c r="LK24" i="5"/>
  <c r="LK25" i="5" s="1"/>
  <c r="LL24" i="5"/>
  <c r="LL25" i="5" s="1"/>
  <c r="LM24" i="5"/>
  <c r="LM25" i="5" s="1"/>
  <c r="LN24" i="5"/>
  <c r="LN25" i="5" s="1"/>
  <c r="LO24" i="5"/>
  <c r="LO25" i="5" s="1"/>
  <c r="LP24" i="5"/>
  <c r="LP25" i="5" s="1"/>
  <c r="LQ24" i="5"/>
  <c r="LQ25" i="5" s="1"/>
  <c r="LR24" i="5"/>
  <c r="LR25" i="5" s="1"/>
  <c r="LS24" i="5"/>
  <c r="LS25" i="5" s="1"/>
  <c r="LT24" i="5"/>
  <c r="LT25" i="5" s="1"/>
  <c r="LU24" i="5"/>
  <c r="LU25" i="5" s="1"/>
  <c r="LV24" i="5"/>
  <c r="LV25" i="5" s="1"/>
  <c r="LW24" i="5"/>
  <c r="LW25" i="5" s="1"/>
  <c r="LX24" i="5"/>
  <c r="LX25" i="5" s="1"/>
  <c r="LY24" i="5"/>
  <c r="LY25" i="5" s="1"/>
  <c r="LZ24" i="5"/>
  <c r="LZ25" i="5" s="1"/>
  <c r="MA24" i="5"/>
  <c r="MA25" i="5" s="1"/>
  <c r="MB24" i="5"/>
  <c r="MB25" i="5" s="1"/>
  <c r="MC24" i="5"/>
  <c r="MC25" i="5" s="1"/>
  <c r="MD24" i="5"/>
  <c r="MD25" i="5" s="1"/>
  <c r="ME24" i="5"/>
  <c r="ME25" i="5" s="1"/>
  <c r="MF24" i="5"/>
  <c r="MF25" i="5" s="1"/>
  <c r="MG24" i="5"/>
  <c r="MG25" i="5" s="1"/>
  <c r="MH24" i="5"/>
  <c r="MH25" i="5" s="1"/>
  <c r="MI24" i="5"/>
  <c r="MI25" i="5" s="1"/>
  <c r="MJ24" i="5"/>
  <c r="MJ25" i="5" s="1"/>
  <c r="MK24" i="5"/>
  <c r="MK25" i="5" s="1"/>
  <c r="ML24" i="5"/>
  <c r="ML25" i="5" s="1"/>
  <c r="MM24" i="5"/>
  <c r="MM25" i="5" s="1"/>
  <c r="MN24" i="5"/>
  <c r="MN25" i="5" s="1"/>
  <c r="MO24" i="5"/>
  <c r="MO25" i="5" s="1"/>
  <c r="MP24" i="5"/>
  <c r="MP25" i="5" s="1"/>
  <c r="MQ24" i="5"/>
  <c r="MQ25" i="5" s="1"/>
  <c r="MR24" i="5"/>
  <c r="MR25" i="5" s="1"/>
  <c r="MS24" i="5"/>
  <c r="MS25" i="5" s="1"/>
  <c r="MT24" i="5"/>
  <c r="MT25" i="5" s="1"/>
  <c r="MU24" i="5"/>
  <c r="MU25" i="5" s="1"/>
  <c r="MV24" i="5"/>
  <c r="MV25" i="5" s="1"/>
  <c r="MW24" i="5"/>
  <c r="MW25" i="5" s="1"/>
  <c r="MX24" i="5"/>
  <c r="MX25" i="5" s="1"/>
  <c r="MY24" i="5"/>
  <c r="MY25" i="5" s="1"/>
  <c r="MZ24" i="5"/>
  <c r="MZ25" i="5" s="1"/>
  <c r="NA24" i="5"/>
  <c r="NA25" i="5" s="1"/>
  <c r="NB24" i="5"/>
  <c r="NB25" i="5" s="1"/>
  <c r="NC24" i="5"/>
  <c r="NC25" i="5" s="1"/>
  <c r="ND24" i="5"/>
  <c r="ND25" i="5" s="1"/>
  <c r="NE24" i="5"/>
  <c r="NE25" i="5" s="1"/>
  <c r="NF24" i="5"/>
  <c r="NF25" i="5" s="1"/>
  <c r="NG24" i="5"/>
  <c r="NG25" i="5" s="1"/>
  <c r="NH24" i="5"/>
  <c r="NH25" i="5" s="1"/>
  <c r="NI24" i="5"/>
  <c r="NI25" i="5" s="1"/>
  <c r="NJ24" i="5"/>
  <c r="NJ25" i="5" s="1"/>
  <c r="NK24" i="5"/>
  <c r="NK25" i="5" s="1"/>
  <c r="NL24" i="5"/>
  <c r="NL25" i="5" s="1"/>
  <c r="NM24" i="5"/>
  <c r="NM25" i="5" s="1"/>
  <c r="NN24" i="5"/>
  <c r="NN25" i="5" s="1"/>
  <c r="NO24" i="5"/>
  <c r="NO25" i="5" s="1"/>
  <c r="NP24" i="5"/>
  <c r="NP25" i="5" s="1"/>
  <c r="NQ24" i="5"/>
  <c r="NQ25" i="5" s="1"/>
  <c r="NR24" i="5"/>
  <c r="NR25" i="5" s="1"/>
  <c r="NS24" i="5"/>
  <c r="NS25" i="5" s="1"/>
  <c r="NT24" i="5"/>
  <c r="NT25" i="5" s="1"/>
  <c r="NU24" i="5"/>
  <c r="NU25" i="5" s="1"/>
  <c r="NV24" i="5"/>
  <c r="NV25" i="5" s="1"/>
  <c r="NW24" i="5"/>
  <c r="NW25" i="5" s="1"/>
  <c r="NX24" i="5"/>
  <c r="NX25" i="5" s="1"/>
  <c r="NY24" i="5"/>
  <c r="NY25" i="5" s="1"/>
  <c r="NZ24" i="5"/>
  <c r="NZ25" i="5" s="1"/>
  <c r="OA24" i="5"/>
  <c r="OA25" i="5" s="1"/>
  <c r="OB24" i="5"/>
  <c r="OB25" i="5" s="1"/>
  <c r="OC24" i="5"/>
  <c r="OC25" i="5" s="1"/>
  <c r="OD24" i="5"/>
  <c r="OD25" i="5" s="1"/>
  <c r="OE24" i="5"/>
  <c r="OE25" i="5" s="1"/>
  <c r="OF24" i="5"/>
  <c r="OF25" i="5" s="1"/>
  <c r="OG24" i="5"/>
  <c r="OG25" i="5" s="1"/>
  <c r="OH24" i="5"/>
  <c r="OH25" i="5" s="1"/>
  <c r="OI24" i="5"/>
  <c r="OI25" i="5" s="1"/>
  <c r="OJ24" i="5"/>
  <c r="OJ25" i="5" s="1"/>
  <c r="OK24" i="5"/>
  <c r="OK25" i="5" s="1"/>
  <c r="OL24" i="5"/>
  <c r="OL25" i="5" s="1"/>
  <c r="OM24" i="5"/>
  <c r="OM25" i="5" s="1"/>
  <c r="ON24" i="5"/>
  <c r="ON25" i="5" s="1"/>
  <c r="OO24" i="5"/>
  <c r="OO25" i="5" s="1"/>
  <c r="OP24" i="5"/>
  <c r="OP25" i="5" s="1"/>
  <c r="OQ24" i="5"/>
  <c r="OQ25" i="5" s="1"/>
  <c r="OR24" i="5"/>
  <c r="OR25" i="5" s="1"/>
  <c r="OS24" i="5"/>
  <c r="OS25" i="5" s="1"/>
  <c r="OT24" i="5"/>
  <c r="OT25" i="5" s="1"/>
  <c r="OU24" i="5"/>
  <c r="OU25" i="5" s="1"/>
  <c r="OV24" i="5"/>
  <c r="OV25" i="5" s="1"/>
  <c r="OW24" i="5"/>
  <c r="OW25" i="5" s="1"/>
  <c r="OX24" i="5"/>
  <c r="OX25" i="5" s="1"/>
  <c r="OY24" i="5"/>
  <c r="OY25" i="5" s="1"/>
  <c r="OZ24" i="5"/>
  <c r="OZ25" i="5" s="1"/>
  <c r="PA24" i="5"/>
  <c r="PA25" i="5" s="1"/>
  <c r="PB24" i="5"/>
  <c r="PB25" i="5" s="1"/>
  <c r="PC24" i="5"/>
  <c r="PC25" i="5" s="1"/>
  <c r="PD24" i="5"/>
  <c r="PD25" i="5" s="1"/>
  <c r="PE24" i="5"/>
  <c r="PE25" i="5" s="1"/>
  <c r="PF24" i="5"/>
  <c r="PF25" i="5" s="1"/>
  <c r="PG24" i="5"/>
  <c r="PG25" i="5" s="1"/>
  <c r="PH24" i="5"/>
  <c r="PH25" i="5" s="1"/>
  <c r="PI24" i="5"/>
  <c r="PI25" i="5" s="1"/>
  <c r="PJ24" i="5"/>
  <c r="PJ25" i="5" s="1"/>
  <c r="PK24" i="5"/>
  <c r="PK25" i="5" s="1"/>
  <c r="PL24" i="5"/>
  <c r="PL25" i="5" s="1"/>
  <c r="PM24" i="5"/>
  <c r="PM25" i="5" s="1"/>
  <c r="PN24" i="5"/>
  <c r="PN25" i="5" s="1"/>
  <c r="PO24" i="5"/>
  <c r="PO25" i="5" s="1"/>
  <c r="PP24" i="5"/>
  <c r="PP25" i="5" s="1"/>
  <c r="PQ24" i="5"/>
  <c r="PQ25" i="5" s="1"/>
  <c r="PR24" i="5"/>
  <c r="PR25" i="5" s="1"/>
  <c r="PS24" i="5"/>
  <c r="PS25" i="5" s="1"/>
  <c r="PT24" i="5"/>
  <c r="PT25" i="5" s="1"/>
  <c r="PU24" i="5"/>
  <c r="PU25" i="5" s="1"/>
  <c r="PV24" i="5"/>
  <c r="PV25" i="5" s="1"/>
  <c r="PW24" i="5"/>
  <c r="PW25" i="5" s="1"/>
  <c r="PX24" i="5"/>
  <c r="PX25" i="5" s="1"/>
  <c r="PY24" i="5"/>
  <c r="PY25" i="5" s="1"/>
  <c r="PZ24" i="5"/>
  <c r="PZ25" i="5" s="1"/>
  <c r="QA24" i="5"/>
  <c r="QA25" i="5" s="1"/>
  <c r="QB24" i="5"/>
  <c r="QB25" i="5" s="1"/>
  <c r="QC24" i="5"/>
  <c r="QC25" i="5" s="1"/>
  <c r="QD24" i="5"/>
  <c r="QD25" i="5" s="1"/>
  <c r="QE24" i="5"/>
  <c r="QE25" i="5" s="1"/>
  <c r="QF24" i="5"/>
  <c r="QF25" i="5" s="1"/>
  <c r="QG24" i="5"/>
  <c r="QG25" i="5" s="1"/>
  <c r="QH24" i="5"/>
  <c r="QH25" i="5" s="1"/>
  <c r="QI24" i="5"/>
  <c r="QI25" i="5" s="1"/>
  <c r="QJ24" i="5"/>
  <c r="QJ25" i="5" s="1"/>
  <c r="QK24" i="5"/>
  <c r="QK25" i="5" s="1"/>
  <c r="QL24" i="5"/>
  <c r="QL25" i="5" s="1"/>
  <c r="QM24" i="5"/>
  <c r="QM25" i="5" s="1"/>
  <c r="QN24" i="5"/>
  <c r="QN25" i="5" s="1"/>
  <c r="QO24" i="5"/>
  <c r="QO25" i="5" s="1"/>
  <c r="QP24" i="5"/>
  <c r="QP25" i="5" s="1"/>
  <c r="QQ24" i="5"/>
  <c r="QQ25" i="5" s="1"/>
  <c r="QR24" i="5"/>
  <c r="QR25" i="5" s="1"/>
  <c r="QS24" i="5"/>
  <c r="QS25" i="5" s="1"/>
  <c r="QT24" i="5"/>
  <c r="QT25" i="5" s="1"/>
  <c r="QU24" i="5"/>
  <c r="QU25" i="5" s="1"/>
  <c r="QV24" i="5"/>
  <c r="QV25" i="5" s="1"/>
  <c r="QW24" i="5"/>
  <c r="QW25" i="5" s="1"/>
  <c r="QX24" i="5"/>
  <c r="QX25" i="5" s="1"/>
  <c r="QY24" i="5"/>
  <c r="QY25" i="5" s="1"/>
  <c r="QZ24" i="5"/>
  <c r="QZ25" i="5" s="1"/>
  <c r="RA24" i="5"/>
  <c r="RA25" i="5" s="1"/>
  <c r="RB24" i="5"/>
  <c r="RB25" i="5" s="1"/>
  <c r="RC24" i="5"/>
  <c r="RC25" i="5" s="1"/>
  <c r="RD24" i="5"/>
  <c r="RD25" i="5" s="1"/>
  <c r="RE24" i="5"/>
  <c r="RE25" i="5" s="1"/>
  <c r="RF24" i="5"/>
  <c r="RF25" i="5" s="1"/>
  <c r="RG24" i="5"/>
  <c r="RG25" i="5" s="1"/>
  <c r="RH24" i="5"/>
  <c r="RH25" i="5" s="1"/>
  <c r="RI24" i="5"/>
  <c r="RI25" i="5" s="1"/>
  <c r="RJ24" i="5"/>
  <c r="RJ25" i="5" s="1"/>
  <c r="RK24" i="5"/>
  <c r="RK25" i="5" s="1"/>
  <c r="RL24" i="5"/>
  <c r="RL25" i="5" s="1"/>
  <c r="RM24" i="5"/>
  <c r="RM25" i="5" s="1"/>
  <c r="RN24" i="5"/>
  <c r="RN25" i="5" s="1"/>
  <c r="RO24" i="5"/>
  <c r="RO25" i="5" s="1"/>
  <c r="RP24" i="5"/>
  <c r="RP25" i="5" s="1"/>
  <c r="RQ24" i="5"/>
  <c r="RQ25" i="5" s="1"/>
  <c r="RR24" i="5"/>
  <c r="RR25" i="5" s="1"/>
  <c r="RS24" i="5"/>
  <c r="RS25" i="5" s="1"/>
  <c r="RT24" i="5"/>
  <c r="RT25" i="5" s="1"/>
  <c r="RU24" i="5"/>
  <c r="RU25" i="5" s="1"/>
  <c r="RV24" i="5"/>
  <c r="RV25" i="5" s="1"/>
  <c r="RW24" i="5"/>
  <c r="RW25" i="5" s="1"/>
  <c r="RX24" i="5"/>
  <c r="RX25" i="5" s="1"/>
  <c r="RY24" i="5"/>
  <c r="RY25" i="5" s="1"/>
  <c r="RZ24" i="5"/>
  <c r="RZ25" i="5" s="1"/>
  <c r="SA24" i="5"/>
  <c r="SA25" i="5" s="1"/>
  <c r="SB24" i="5"/>
  <c r="SB25" i="5" s="1"/>
  <c r="SC24" i="5"/>
  <c r="SC25" i="5" s="1"/>
  <c r="SD24" i="5"/>
  <c r="SD25" i="5" s="1"/>
  <c r="SE24" i="5"/>
  <c r="SE25" i="5" s="1"/>
  <c r="SF24" i="5"/>
  <c r="SF25" i="5" s="1"/>
  <c r="SG24" i="5"/>
  <c r="SG25" i="5" s="1"/>
  <c r="SH24" i="5"/>
  <c r="SH25" i="5" s="1"/>
  <c r="SI24" i="5"/>
  <c r="SI25" i="5" s="1"/>
  <c r="SJ24" i="5"/>
  <c r="SJ25" i="5" s="1"/>
  <c r="SK24" i="5"/>
  <c r="SK25" i="5" s="1"/>
  <c r="SL24" i="5"/>
  <c r="SL25" i="5" s="1"/>
  <c r="SM24" i="5"/>
  <c r="SM25" i="5" s="1"/>
  <c r="SN24" i="5"/>
  <c r="SN25" i="5" s="1"/>
  <c r="SO24" i="5"/>
  <c r="SO25" i="5" s="1"/>
  <c r="SP24" i="5"/>
  <c r="SP25" i="5" s="1"/>
  <c r="SQ24" i="5"/>
  <c r="SQ25" i="5" s="1"/>
  <c r="SR24" i="5"/>
  <c r="SR25" i="5" s="1"/>
  <c r="SS24" i="5"/>
  <c r="SS25" i="5" s="1"/>
  <c r="ST24" i="5"/>
  <c r="ST25" i="5" s="1"/>
  <c r="SU24" i="5"/>
  <c r="SU25" i="5" s="1"/>
  <c r="SV24" i="5"/>
  <c r="SV25" i="5" s="1"/>
  <c r="SW24" i="5"/>
  <c r="SW25" i="5" s="1"/>
  <c r="SX24" i="5"/>
  <c r="SX25" i="5" s="1"/>
  <c r="SY24" i="5"/>
  <c r="SY25" i="5" s="1"/>
  <c r="SZ24" i="5"/>
  <c r="SZ25" i="5" s="1"/>
  <c r="TA24" i="5"/>
  <c r="TA25" i="5" s="1"/>
  <c r="TB24" i="5"/>
  <c r="TB25" i="5" s="1"/>
  <c r="TC24" i="5"/>
  <c r="TC25" i="5" s="1"/>
  <c r="TD24" i="5"/>
  <c r="TD25" i="5" s="1"/>
  <c r="TE24" i="5"/>
  <c r="TE25" i="5" s="1"/>
  <c r="TF24" i="5"/>
  <c r="TF25" i="5" s="1"/>
  <c r="TG24" i="5"/>
  <c r="TG25" i="5" s="1"/>
  <c r="TH24" i="5"/>
  <c r="TH25" i="5" s="1"/>
  <c r="TI24" i="5"/>
  <c r="TI25" i="5" s="1"/>
  <c r="TJ24" i="5"/>
  <c r="TJ25" i="5" s="1"/>
  <c r="TK24" i="5"/>
  <c r="TK25" i="5" s="1"/>
  <c r="TL24" i="5"/>
  <c r="TL25" i="5" s="1"/>
  <c r="TM24" i="5"/>
  <c r="TM25" i="5" s="1"/>
  <c r="TN24" i="5"/>
  <c r="TN25" i="5" s="1"/>
  <c r="TO24" i="5"/>
  <c r="TO25" i="5" s="1"/>
  <c r="TP24" i="5"/>
  <c r="TP25" i="5" s="1"/>
  <c r="TQ24" i="5"/>
  <c r="TQ25" i="5" s="1"/>
  <c r="TR24" i="5"/>
  <c r="TR25" i="5" s="1"/>
  <c r="TS24" i="5"/>
  <c r="TS25" i="5" s="1"/>
  <c r="TT24" i="5"/>
  <c r="TT25" i="5" s="1"/>
  <c r="TU24" i="5"/>
  <c r="TU25" i="5" s="1"/>
  <c r="TV24" i="5"/>
  <c r="TV25" i="5" s="1"/>
  <c r="TW24" i="5"/>
  <c r="TW25" i="5" s="1"/>
  <c r="TX24" i="5"/>
  <c r="TX25" i="5" s="1"/>
  <c r="TY24" i="5"/>
  <c r="TY25" i="5" s="1"/>
  <c r="TZ24" i="5"/>
  <c r="TZ25" i="5" s="1"/>
  <c r="UA24" i="5"/>
  <c r="UA25" i="5" s="1"/>
  <c r="UB24" i="5"/>
  <c r="UB25" i="5" s="1"/>
  <c r="UC24" i="5"/>
  <c r="UC25" i="5" s="1"/>
  <c r="UD24" i="5"/>
  <c r="UD25" i="5" s="1"/>
  <c r="UE24" i="5"/>
  <c r="UE25" i="5" s="1"/>
  <c r="UF24" i="5"/>
  <c r="UF25" i="5" s="1"/>
  <c r="UG24" i="5"/>
  <c r="UG25" i="5" s="1"/>
  <c r="UH24" i="5"/>
  <c r="UH25" i="5" s="1"/>
  <c r="UI24" i="5"/>
  <c r="UI25" i="5" s="1"/>
  <c r="UJ24" i="5"/>
  <c r="UJ25" i="5" s="1"/>
  <c r="UK24" i="5"/>
  <c r="UK25" i="5" s="1"/>
  <c r="UL24" i="5"/>
  <c r="UL25" i="5" s="1"/>
  <c r="UM24" i="5"/>
  <c r="UM25" i="5" s="1"/>
  <c r="UN24" i="5"/>
  <c r="UN25" i="5" s="1"/>
  <c r="UO24" i="5"/>
  <c r="UO25" i="5" s="1"/>
  <c r="UP24" i="5"/>
  <c r="UP25" i="5" s="1"/>
  <c r="UQ24" i="5"/>
  <c r="UQ25" i="5" s="1"/>
  <c r="UR24" i="5"/>
  <c r="UR25" i="5" s="1"/>
  <c r="US24" i="5"/>
  <c r="US25" i="5" s="1"/>
  <c r="UT24" i="5"/>
  <c r="UT25" i="5" s="1"/>
  <c r="UU24" i="5"/>
  <c r="UU25" i="5" s="1"/>
  <c r="UV24" i="5"/>
  <c r="UV25" i="5" s="1"/>
  <c r="UW24" i="5"/>
  <c r="UW25" i="5" s="1"/>
  <c r="UX24" i="5"/>
  <c r="UX25" i="5" s="1"/>
  <c r="UY24" i="5"/>
  <c r="UY25" i="5" s="1"/>
  <c r="UZ24" i="5"/>
  <c r="UZ25" i="5" s="1"/>
  <c r="VA24" i="5"/>
  <c r="VA25" i="5" s="1"/>
  <c r="VB24" i="5"/>
  <c r="VB25" i="5" s="1"/>
  <c r="VC24" i="5"/>
  <c r="VC25" i="5" s="1"/>
  <c r="VD24" i="5"/>
  <c r="VD25" i="5" s="1"/>
  <c r="VE24" i="5"/>
  <c r="VE25" i="5" s="1"/>
  <c r="VF24" i="5"/>
  <c r="VF25" i="5" s="1"/>
  <c r="VG24" i="5"/>
  <c r="VG25" i="5" s="1"/>
  <c r="VH24" i="5"/>
  <c r="VH25" i="5" s="1"/>
  <c r="VI24" i="5"/>
  <c r="VI25" i="5" s="1"/>
  <c r="VJ24" i="5"/>
  <c r="VJ25" i="5" s="1"/>
  <c r="VK24" i="5"/>
  <c r="VK25" i="5" s="1"/>
  <c r="VL24" i="5"/>
  <c r="VL25" i="5" s="1"/>
  <c r="VM24" i="5"/>
  <c r="VM25" i="5" s="1"/>
  <c r="VN24" i="5"/>
  <c r="VN25" i="5" s="1"/>
  <c r="VO24" i="5"/>
  <c r="VO25" i="5" s="1"/>
  <c r="VP24" i="5"/>
  <c r="VP25" i="5" s="1"/>
  <c r="VQ24" i="5"/>
  <c r="VQ25" i="5" s="1"/>
  <c r="VR24" i="5"/>
  <c r="VR25" i="5" s="1"/>
  <c r="VS24" i="5"/>
  <c r="VS25" i="5" s="1"/>
  <c r="VT24" i="5"/>
  <c r="VT25" i="5" s="1"/>
  <c r="VU24" i="5"/>
  <c r="VU25" i="5" s="1"/>
  <c r="VV24" i="5"/>
  <c r="VV25" i="5" s="1"/>
  <c r="VW24" i="5"/>
  <c r="VW25" i="5" s="1"/>
  <c r="VX24" i="5"/>
  <c r="VX25" i="5" s="1"/>
  <c r="VY24" i="5"/>
  <c r="VY25" i="5" s="1"/>
  <c r="VZ24" i="5"/>
  <c r="VZ25" i="5" s="1"/>
  <c r="WA24" i="5"/>
  <c r="WA25" i="5" s="1"/>
  <c r="WB24" i="5"/>
  <c r="WB25" i="5" s="1"/>
  <c r="WC24" i="5"/>
  <c r="WC25" i="5" s="1"/>
  <c r="WD24" i="5"/>
  <c r="WD25" i="5" s="1"/>
  <c r="WE24" i="5"/>
  <c r="WE25" i="5" s="1"/>
  <c r="WF24" i="5"/>
  <c r="WF25" i="5" s="1"/>
  <c r="WG24" i="5"/>
  <c r="WG25" i="5" s="1"/>
  <c r="WH24" i="5"/>
  <c r="WH25" i="5" s="1"/>
  <c r="WI24" i="5"/>
  <c r="WI25" i="5" s="1"/>
  <c r="WJ24" i="5"/>
  <c r="WJ25" i="5" s="1"/>
  <c r="WK24" i="5"/>
  <c r="WK25" i="5" s="1"/>
  <c r="WL24" i="5"/>
  <c r="WL25" i="5" s="1"/>
  <c r="WM24" i="5"/>
  <c r="WM25" i="5" s="1"/>
  <c r="WN24" i="5"/>
  <c r="WN25" i="5" s="1"/>
  <c r="WO24" i="5"/>
  <c r="WO25" i="5" s="1"/>
  <c r="WP24" i="5"/>
  <c r="WP25" i="5" s="1"/>
  <c r="WQ24" i="5"/>
  <c r="WQ25" i="5" s="1"/>
  <c r="WR24" i="5"/>
  <c r="WR25" i="5" s="1"/>
  <c r="WS24" i="5"/>
  <c r="WS25" i="5" s="1"/>
  <c r="WT24" i="5"/>
  <c r="WT25" i="5" s="1"/>
  <c r="WU24" i="5"/>
  <c r="WU25" i="5" s="1"/>
  <c r="WV24" i="5"/>
  <c r="WV25" i="5" s="1"/>
  <c r="C24" i="5"/>
  <c r="C25" i="5" s="1"/>
  <c r="D30" i="5" l="1"/>
  <c r="F30" i="5" s="1"/>
  <c r="D29" i="5"/>
  <c r="F29" i="5" s="1"/>
  <c r="D28" i="5"/>
  <c r="F28" i="5" s="1"/>
  <c r="D41" i="5" l="1"/>
  <c r="F41" i="5" s="1"/>
  <c r="D38" i="5"/>
  <c r="F38" i="5" s="1"/>
  <c r="D34" i="5"/>
  <c r="F34" i="5" s="1"/>
  <c r="D45" i="5"/>
  <c r="F45" i="5" s="1"/>
  <c r="D40" i="5"/>
  <c r="F40" i="5" s="1"/>
  <c r="D37" i="5"/>
  <c r="F37" i="5" s="1"/>
  <c r="D33" i="5"/>
  <c r="F33" i="5" s="1"/>
  <c r="D44" i="5"/>
  <c r="F44" i="5" s="1"/>
  <c r="D36" i="5"/>
  <c r="F36" i="5" s="1"/>
  <c r="D32" i="5"/>
  <c r="F32" i="5" s="1"/>
  <c r="D46" i="5"/>
  <c r="F46" i="5" s="1"/>
  <c r="D42" i="5"/>
  <c r="F42" i="5" s="1"/>
</calcChain>
</file>

<file path=xl/sharedStrings.xml><?xml version="1.0" encoding="utf-8"?>
<sst xmlns="http://schemas.openxmlformats.org/spreadsheetml/2006/main" count="1124" uniqueCount="1044">
  <si>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</si>
  <si>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</si>
  <si>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</si>
  <si>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</si>
  <si>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</si>
  <si>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</si>
  <si>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</si>
  <si>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</si>
  <si>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</si>
  <si>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</si>
  <si>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</si>
  <si>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</si>
  <si>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</si>
  <si>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</si>
  <si>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</si>
  <si>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</si>
  <si>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</si>
  <si>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</si>
  <si>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</si>
  <si>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</si>
  <si>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</si>
  <si>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</si>
  <si>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</si>
  <si>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</si>
  <si>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</si>
  <si>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</si>
  <si>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</si>
  <si>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</si>
  <si>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</si>
  <si>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</si>
  <si>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</si>
  <si>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</si>
  <si>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</si>
  <si>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</si>
  <si>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</si>
  <si>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</si>
  <si>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</si>
  <si>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</si>
  <si>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</si>
  <si>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</si>
  <si>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</si>
  <si>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</si>
  <si>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</si>
  <si>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</si>
  <si>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</si>
  <si>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</si>
  <si>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</si>
  <si>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</si>
  <si>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</si>
  <si>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</si>
  <si>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</si>
  <si>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</si>
  <si>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</si>
  <si>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</si>
  <si>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</si>
  <si>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</si>
  <si>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</si>
  <si>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</si>
  <si>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</si>
  <si>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</si>
  <si>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</si>
  <si>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</si>
  <si>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</si>
  <si>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</si>
  <si>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</si>
  <si>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</si>
  <si>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</si>
  <si>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</si>
  <si>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</si>
  <si>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</si>
  <si>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</si>
  <si>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</si>
  <si>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</si>
  <si>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</si>
  <si>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</si>
  <si>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</si>
  <si>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</si>
  <si>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</si>
  <si>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</si>
  <si>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</si>
  <si>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</si>
  <si>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</si>
  <si>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</si>
  <si>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</si>
  <si>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</si>
  <si>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</si>
  <si>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</si>
  <si>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</si>
  <si>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</si>
  <si>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</si>
  <si>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</si>
  <si>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</si>
  <si>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</si>
  <si>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</si>
  <si>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</si>
  <si>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</si>
  <si>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</si>
  <si>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</si>
  <si>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</si>
  <si>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</si>
  <si>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</si>
  <si>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</si>
  <si>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</si>
  <si>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</si>
  <si>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</si>
  <si>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</si>
  <si>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</si>
  <si>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</si>
  <si>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</si>
  <si>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</si>
  <si>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</si>
  <si>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</si>
  <si>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</si>
  <si>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</si>
  <si>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</si>
  <si>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</si>
  <si>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</si>
  <si>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</si>
  <si>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</si>
  <si>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</si>
  <si>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</si>
  <si>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</si>
  <si>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</si>
  <si>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</si>
  <si>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</si>
  <si>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</si>
  <si>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</si>
  <si>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</si>
  <si>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</si>
  <si>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</si>
  <si>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</si>
  <si>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</si>
  <si>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</si>
  <si>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</si>
  <si>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</si>
  <si>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</si>
  <si>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</si>
  <si>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</si>
  <si>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</si>
  <si>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</si>
  <si>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</si>
  <si>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</si>
  <si>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</si>
  <si>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</si>
  <si>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</si>
  <si>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</si>
  <si>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</si>
  <si>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</si>
  <si>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</si>
  <si>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</si>
  <si>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</si>
  <si>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</si>
  <si>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</si>
  <si>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</si>
  <si>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</si>
  <si>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</si>
  <si>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</si>
  <si>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</si>
  <si>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</si>
  <si>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</si>
  <si>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</si>
  <si>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</si>
  <si>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</si>
  <si>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</si>
  <si>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</si>
  <si>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</si>
  <si>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</si>
  <si>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</si>
  <si>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</si>
  <si>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</si>
  <si>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</si>
  <si>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</si>
  <si>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</si>
  <si>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</si>
  <si>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</si>
  <si>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</si>
  <si>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</si>
  <si>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</si>
  <si>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</si>
  <si>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</si>
  <si>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</si>
  <si>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</si>
  <si>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</si>
  <si>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</si>
  <si>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</si>
  <si>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</si>
  <si>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</si>
  <si>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</si>
  <si>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</si>
  <si>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</si>
  <si>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</si>
  <si>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</si>
  <si>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</si>
  <si>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</si>
  <si>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</si>
  <si>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</si>
  <si>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</si>
  <si>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</si>
  <si>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</si>
  <si>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</si>
  <si>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</si>
  <si>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</si>
  <si>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</si>
  <si>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</si>
  <si>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</si>
  <si>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</si>
  <si>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</si>
  <si>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</si>
  <si>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</si>
  <si>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</si>
  <si>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</si>
  <si>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</si>
  <si>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</si>
  <si>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</si>
  <si>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</si>
  <si>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</si>
  <si>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</si>
  <si>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</si>
  <si>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</si>
  <si>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</si>
  <si>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</si>
  <si>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</si>
  <si>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</si>
  <si>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</si>
  <si>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</si>
  <si>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</si>
  <si>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</si>
  <si>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</si>
  <si>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</si>
  <si>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</si>
  <si>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</si>
  <si>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</si>
  <si>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</si>
  <si>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</si>
  <si>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</si>
  <si>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</si>
  <si>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</si>
  <si>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</si>
  <si>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</si>
  <si>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</si>
  <si>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</si>
  <si>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</si>
  <si>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</si>
  <si>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</si>
  <si>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</si>
  <si>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</si>
  <si>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</si>
  <si>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</si>
  <si>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</si>
  <si>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</si>
  <si>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</si>
  <si>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</si>
  <si>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</si>
  <si>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</si>
  <si>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</si>
  <si>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</si>
  <si>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</si>
  <si>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</si>
  <si>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</si>
  <si>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</si>
  <si>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</si>
  <si>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</si>
  <si>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</si>
  <si>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</si>
  <si>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</si>
  <si>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</si>
  <si>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</si>
  <si>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</si>
  <si>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</si>
  <si>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</si>
  <si>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</si>
  <si>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</si>
  <si>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</si>
  <si>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</si>
  <si>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</si>
  <si>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</si>
  <si>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</si>
  <si>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</si>
  <si>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</si>
  <si>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</si>
  <si>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</si>
  <si>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</si>
  <si>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</si>
  <si>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</si>
  <si>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</si>
  <si>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</si>
  <si>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</si>
  <si>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</si>
  <si>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</si>
  <si>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</si>
  <si>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</si>
  <si>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</si>
  <si>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</si>
  <si>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</si>
  <si>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</si>
  <si>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</si>
  <si>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</si>
  <si>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</si>
  <si>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</si>
  <si>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</si>
  <si>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</si>
  <si>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</si>
  <si>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</si>
  <si>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</si>
  <si>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</si>
  <si>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</si>
  <si>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</si>
  <si>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</si>
  <si>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</si>
  <si>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</si>
  <si>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</si>
  <si>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</si>
  <si>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</si>
  <si>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</si>
  <si>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</si>
  <si>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</si>
  <si>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</si>
  <si>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</si>
  <si>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</si>
  <si>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</si>
  <si>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</si>
  <si>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</si>
  <si>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</si>
  <si>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</si>
  <si>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</si>
  <si>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</si>
  <si>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</si>
  <si>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</si>
  <si>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</si>
  <si>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</si>
  <si>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</si>
  <si>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</si>
  <si>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</si>
  <si>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</si>
  <si>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</si>
  <si>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</si>
  <si>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</si>
  <si>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</si>
  <si>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</si>
  <si>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</si>
  <si>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</si>
  <si>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</si>
  <si>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</si>
  <si>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</si>
  <si>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</si>
  <si>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</si>
  <si>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</si>
  <si>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</si>
  <si>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</si>
  <si>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</si>
  <si>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</si>
  <si>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</si>
  <si>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</si>
  <si>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</si>
  <si>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</si>
  <si>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</si>
  <si>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</si>
  <si>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</si>
  <si>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</si>
  <si>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</si>
  <si>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</si>
  <si>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</si>
  <si>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</si>
  <si>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</si>
  <si>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</si>
  <si>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</si>
  <si>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</si>
  <si>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</si>
  <si>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</si>
  <si>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</si>
  <si>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</si>
  <si>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</si>
  <si>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</si>
  <si>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</si>
  <si>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</si>
  <si>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</si>
  <si>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</si>
  <si>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</si>
  <si>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</si>
  <si>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</si>
  <si>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</si>
  <si>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</si>
  <si>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</si>
  <si>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</si>
  <si>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</si>
  <si>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</si>
  <si>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</si>
  <si>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</si>
  <si>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</si>
  <si>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</si>
  <si>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</si>
  <si>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</si>
  <si>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</si>
  <si>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</si>
  <si>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</si>
  <si>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</si>
  <si>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</si>
  <si>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</si>
  <si>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</si>
  <si>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</si>
  <si>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</si>
  <si>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</si>
  <si>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</si>
  <si>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</si>
  <si>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</si>
  <si>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</si>
  <si>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</si>
  <si>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</si>
  <si>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</si>
  <si>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</si>
  <si>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</si>
  <si>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</si>
  <si>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</si>
  <si>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</si>
  <si>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</si>
  <si>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</si>
  <si>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</si>
  <si>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</si>
  <si>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</si>
  <si>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</si>
  <si>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</si>
  <si>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</si>
  <si>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</si>
  <si>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</si>
  <si>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</si>
  <si>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</si>
  <si>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</si>
  <si>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</si>
  <si>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</si>
  <si>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</si>
  <si>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</si>
  <si>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</si>
  <si>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</si>
  <si>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</si>
  <si>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</si>
  <si>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</si>
  <si>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</si>
  <si>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</si>
  <si>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</si>
  <si>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</si>
  <si>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</si>
  <si>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</si>
  <si>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</si>
  <si>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</si>
  <si>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</si>
  <si>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</si>
  <si>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</si>
  <si>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</si>
  <si>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</si>
  <si>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</si>
  <si>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</si>
  <si>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</si>
  <si>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</si>
  <si>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</si>
  <si>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</si>
  <si>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</si>
  <si>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</si>
  <si>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</si>
  <si>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</si>
  <si>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</si>
  <si>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</si>
  <si>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</si>
  <si>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</si>
  <si>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</si>
  <si>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</si>
  <si>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</si>
  <si>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</si>
  <si>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</si>
  <si>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</si>
  <si>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</si>
  <si>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</si>
  <si>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</si>
  <si>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</si>
  <si>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</si>
  <si>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</si>
  <si>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</si>
  <si>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</si>
  <si>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</si>
  <si>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</si>
  <si>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</si>
  <si>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</si>
  <si>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</si>
  <si>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</si>
  <si>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</si>
  <si>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</si>
  <si>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</si>
  <si>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</si>
  <si>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</si>
  <si>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</si>
  <si>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</si>
  <si>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</si>
  <si>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</si>
  <si>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</si>
  <si>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</si>
  <si>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</si>
  <si>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</si>
  <si>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</si>
  <si>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</si>
  <si>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</si>
  <si>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</si>
  <si>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</si>
  <si>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</si>
  <si>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</si>
  <si>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</si>
  <si>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</si>
  <si>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</si>
  <si>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</si>
  <si>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</si>
  <si>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</si>
  <si>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</si>
  <si>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</si>
  <si>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</si>
  <si>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</si>
  <si>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</si>
  <si>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</si>
  <si>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</si>
  <si>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</si>
  <si>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</si>
  <si>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</si>
  <si>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</si>
  <si>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</si>
  <si>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</si>
  <si>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</si>
  <si>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</si>
  <si>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</si>
  <si>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</si>
  <si>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</si>
  <si>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</si>
  <si>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</si>
  <si>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</si>
  <si>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</si>
  <si>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</si>
  <si>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</si>
  <si>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</si>
  <si>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</si>
  <si>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</si>
  <si>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</si>
  <si>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</si>
  <si>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</si>
  <si>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</si>
  <si>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</si>
  <si>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</si>
  <si>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</si>
  <si>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</si>
  <si>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</si>
  <si>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</si>
  <si>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</si>
  <si>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</si>
  <si>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</si>
  <si>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</si>
  <si>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</si>
  <si>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</si>
  <si>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</si>
  <si>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</si>
  <si>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</si>
  <si>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</si>
  <si>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</si>
  <si>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</si>
  <si>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</si>
  <si>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</si>
  <si>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</si>
  <si>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</si>
  <si>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</si>
  <si>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</si>
  <si>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</si>
  <si>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</si>
  <si>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</si>
  <si>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</si>
  <si>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</si>
  <si>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</si>
  <si>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</si>
  <si>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</si>
  <si>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</si>
  <si>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</si>
  <si>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</si>
  <si>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</si>
  <si>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</si>
  <si>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</si>
  <si>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</si>
  <si>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</si>
  <si>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</si>
  <si>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</si>
  <si>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</si>
  <si>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</si>
  <si>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</si>
  <si>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</si>
  <si>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</si>
  <si>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</si>
  <si>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</si>
  <si>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</si>
  <si>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</si>
  <si>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</si>
  <si>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</si>
  <si>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</si>
  <si>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</si>
  <si>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</si>
  <si>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</si>
  <si>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</si>
  <si>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</si>
  <si>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</si>
  <si>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</si>
  <si>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</si>
  <si>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</si>
  <si>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</si>
  <si>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</si>
  <si>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</si>
  <si>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</si>
  <si>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</si>
  <si>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</si>
  <si>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</si>
  <si>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</si>
  <si>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</si>
  <si>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</si>
  <si>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</si>
  <si>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</si>
  <si>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</si>
  <si>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</si>
  <si>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</si>
  <si>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</si>
  <si>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</si>
  <si>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</si>
  <si>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</si>
  <si>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</si>
  <si>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</si>
  <si>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</si>
  <si>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</si>
  <si>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</si>
  <si>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</si>
  <si>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</si>
  <si>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</si>
  <si>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</si>
  <si>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</si>
  <si>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</si>
  <si>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</si>
  <si>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</si>
  <si>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</si>
  <si>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</si>
  <si>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</si>
  <si>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</si>
  <si>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</si>
  <si>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</si>
  <si>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</si>
  <si>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</si>
  <si>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</si>
  <si>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</si>
  <si>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</si>
  <si>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</si>
  <si>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</si>
  <si>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</si>
  <si>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</si>
  <si>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</si>
  <si>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</si>
  <si>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</si>
  <si>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</si>
  <si>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</si>
  <si>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</si>
  <si>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</si>
  <si>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</si>
  <si>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</si>
  <si>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</si>
  <si>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</si>
  <si>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</si>
  <si>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</si>
  <si>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</si>
  <si>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</si>
  <si>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</si>
  <si>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</si>
  <si>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</si>
  <si>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</si>
  <si>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</si>
  <si>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</si>
  <si>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</si>
  <si>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</si>
  <si>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</si>
  <si>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</si>
  <si>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</si>
  <si>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</si>
  <si>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</si>
  <si>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</si>
  <si>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</si>
  <si>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</si>
  <si>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</si>
  <si>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</si>
  <si>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</si>
  <si>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</si>
  <si>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</si>
  <si>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</si>
  <si>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</si>
  <si>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</si>
  <si>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</si>
  <si>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</si>
  <si>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</si>
  <si>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</si>
  <si>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</si>
  <si>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</si>
  <si>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</si>
  <si>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</si>
  <si>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</si>
  <si>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</si>
  <si>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</si>
  <si>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</si>
  <si>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</si>
  <si>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</si>
  <si>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</si>
  <si>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</si>
  <si>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</si>
  <si>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</si>
  <si>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</si>
  <si>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</si>
  <si>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</si>
  <si>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</si>
  <si>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</si>
  <si>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</si>
  <si>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</si>
  <si>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</si>
  <si>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</si>
  <si>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</si>
  <si>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</si>
  <si>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</si>
  <si>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</si>
  <si>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</si>
  <si>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</si>
  <si>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</si>
  <si>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</si>
  <si>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</si>
  <si>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</si>
  <si>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</si>
  <si>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</si>
  <si>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</si>
  <si>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</si>
  <si>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</si>
  <si>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</si>
  <si>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</si>
  <si>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</si>
  <si>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</si>
  <si>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</si>
  <si>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</si>
  <si>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</si>
  <si>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</si>
  <si>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</si>
  <si>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</si>
  <si>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</si>
  <si>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</si>
  <si>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</si>
  <si>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</si>
  <si>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</si>
  <si>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</si>
  <si>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</si>
  <si>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</si>
  <si>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</si>
  <si>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</si>
  <si>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</si>
  <si>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</si>
  <si>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</si>
  <si>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</si>
  <si>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</si>
  <si>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</si>
  <si>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</si>
  <si>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</si>
  <si>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</si>
  <si>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</si>
  <si>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</si>
  <si>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</si>
  <si>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</si>
  <si>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</si>
  <si>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</si>
  <si>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</si>
  <si>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</si>
  <si>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</si>
  <si>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</si>
  <si>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</si>
  <si>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</si>
  <si>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</si>
  <si>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</si>
  <si>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</si>
  <si>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</si>
  <si>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</si>
  <si>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</si>
  <si>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</si>
  <si>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</si>
  <si>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</si>
  <si>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</si>
  <si>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</si>
  <si>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</si>
  <si>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</si>
  <si>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</si>
  <si>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</si>
  <si>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</si>
  <si>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</si>
  <si>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</si>
  <si>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</si>
  <si>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</si>
  <si>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</si>
  <si>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</si>
  <si>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</si>
  <si>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</si>
  <si>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</si>
  <si>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</si>
  <si>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</si>
  <si>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</si>
  <si>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</si>
  <si>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</si>
  <si>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</si>
  <si>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</si>
  <si>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</si>
  <si>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</si>
  <si>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</si>
  <si>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</si>
  <si>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</si>
  <si>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</si>
  <si>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</si>
  <si>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</si>
  <si>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</si>
  <si>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</si>
  <si>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</si>
  <si>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</si>
  <si>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</si>
  <si>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</si>
  <si>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</si>
  <si>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</si>
  <si>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</si>
  <si>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</si>
  <si>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</si>
  <si>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</si>
  <si>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</si>
  <si>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</si>
  <si>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</si>
  <si>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</si>
  <si>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</si>
  <si>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</si>
  <si>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</si>
  <si>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</si>
  <si>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</si>
  <si>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</si>
  <si>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</si>
  <si>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</si>
  <si>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</si>
  <si>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</si>
  <si>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</si>
  <si>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</si>
  <si>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</si>
  <si>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</si>
  <si>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</si>
  <si>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</si>
  <si>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</si>
  <si>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</si>
  <si>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</si>
  <si>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</si>
  <si>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</si>
  <si>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</si>
  <si>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</si>
  <si>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</si>
  <si>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</si>
  <si>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</si>
  <si>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</si>
  <si>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</si>
  <si>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</si>
  <si>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</si>
  <si>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</si>
  <si>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</si>
  <si>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</si>
  <si>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</si>
  <si>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</si>
  <si>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</si>
  <si>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</si>
  <si>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</si>
  <si>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</si>
  <si>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</si>
  <si>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</si>
  <si>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</si>
  <si>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</si>
  <si>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</si>
  <si>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</si>
  <si>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</si>
  <si>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</si>
  <si>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</si>
  <si>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</si>
  <si>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</si>
  <si>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</si>
  <si>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</si>
  <si>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</si>
  <si>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</si>
  <si>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</si>
  <si>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</si>
  <si>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</si>
  <si>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</si>
  <si>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</si>
  <si>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</si>
  <si>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</si>
  <si>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</si>
  <si>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</si>
  <si>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</si>
  <si>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</si>
  <si>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</si>
  <si>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</si>
  <si>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</si>
  <si>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</si>
  <si>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</si>
  <si>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</si>
  <si>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</si>
  <si>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</si>
  <si>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</si>
  <si>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</si>
  <si>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</si>
  <si>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</si>
  <si>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</si>
  <si>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</si>
  <si>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</si>
  <si>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</si>
  <si>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</si>
  <si>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</si>
  <si>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</si>
  <si>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</si>
  <si>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</si>
  <si>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</si>
  <si>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</si>
  <si>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</si>
  <si>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</si>
  <si>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</si>
  <si>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</si>
  <si>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</si>
  <si>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</si>
  <si>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</si>
  <si>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</si>
  <si>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</si>
  <si>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</si>
  <si>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</si>
  <si>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</si>
  <si>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</si>
  <si>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</si>
  <si>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</si>
  <si>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</si>
  <si>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</si>
  <si>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</si>
  <si>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</si>
  <si>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</si>
  <si>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</si>
  <si>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</si>
  <si>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</si>
  <si>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</si>
  <si>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</si>
  <si>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</si>
  <si>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</si>
  <si>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</si>
  <si>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</si>
  <si>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</si>
  <si>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</si>
  <si>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</si>
  <si>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</si>
  <si>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</si>
  <si>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</si>
  <si>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</si>
  <si>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</si>
  <si>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</si>
  <si>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</si>
  <si>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</si>
  <si>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</si>
  <si>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</si>
  <si>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</si>
  <si>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</si>
  <si>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</si>
  <si>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</si>
  <si>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</si>
  <si>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</si>
  <si>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</si>
  <si>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</si>
  <si>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</si>
  <si>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</si>
  <si>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</si>
  <si>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</si>
  <si>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</si>
  <si>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</si>
  <si>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</si>
  <si>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</si>
  <si>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</si>
  <si>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</si>
  <si>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</si>
  <si>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</si>
  <si>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</si>
  <si>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</si>
  <si>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</si>
  <si>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</si>
  <si>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</si>
  <si>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</si>
  <si>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</si>
  <si>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</si>
  <si>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</si>
  <si>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</si>
  <si>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</si>
  <si>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</si>
  <si>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</si>
  <si>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</si>
  <si>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</si>
  <si>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</si>
  <si>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</si>
  <si>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</si>
  <si>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</si>
  <si>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</si>
  <si>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</si>
  <si>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</si>
  <si>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</si>
  <si>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</si>
  <si>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</si>
  <si>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</si>
  <si>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</si>
  <si>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</si>
  <si>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</si>
  <si>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</si>
  <si>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</si>
  <si>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</si>
  <si>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</si>
  <si>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</si>
  <si>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</si>
  <si>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</si>
  <si>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</si>
  <si>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</si>
  <si>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</si>
  <si>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</si>
  <si>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</si>
  <si>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</si>
  <si>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</si>
  <si>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</si>
  <si>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</si>
  <si>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Головкина Анастасия </t>
  </si>
  <si>
    <t>Дуйсен Еркебулан</t>
  </si>
  <si>
    <t xml:space="preserve">Дуйсен Нурислам </t>
  </si>
  <si>
    <t>Желтова Анна</t>
  </si>
  <si>
    <t>Калашников Андрей</t>
  </si>
  <si>
    <t>Кашульская Алиса</t>
  </si>
  <si>
    <t>Лактионов Роман</t>
  </si>
  <si>
    <t>Решетникова Алина</t>
  </si>
  <si>
    <t>Смельцов Радмир</t>
  </si>
  <si>
    <t>Стойкина Софья</t>
  </si>
  <si>
    <t>5-Ф.20</t>
  </si>
  <si>
    <t>5-Ф.21</t>
  </si>
  <si>
    <t>5-Ф.22</t>
  </si>
  <si>
    <t>5-Ф.23</t>
  </si>
  <si>
    <t>5-Ф.24</t>
  </si>
  <si>
    <t>частично владеет навыками самообслуживания и ухода за одеждой:</t>
  </si>
  <si>
    <t>не владеет навыками самообслуживания и ухода за одеждой:</t>
  </si>
  <si>
    <t xml:space="preserve">                                  Учебный год: 2022-2023                              Группа: _____________                Период: промежуточный     Сроки проведения: январь</t>
  </si>
  <si>
    <t>%</t>
  </si>
  <si>
    <t>количество детей</t>
  </si>
  <si>
    <t>"Общеобразовательная школа села Токтамыс"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</si>
</sst>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1" fontId="0" fillId="0" borderId="0" xfId="0" applyNumberFormat="1"/>
    <xf numFmtId="0" fontId="14" fillId="0" borderId="3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Промежуточный</a:t>
            </a:r>
            <a:r>
              <a:rPr lang="ru-RU" baseline="0"/>
              <a:t> мониторинг</a:t>
            </a:r>
            <a:endParaRPr lang="ru-RU" sz="1400" b="0" i="0" u="none" strike="noStrike" baseline="0">
              <a:effectLst/>
            </a:endParaRPr>
          </a:p>
          <a:p>
            <a:pPr>
              <a:defRPr/>
            </a:pPr>
            <a:r>
              <a:rPr lang="ru-RU" sz="1400" b="0" i="0" u="none" strike="noStrike" baseline="0">
                <a:effectLst/>
              </a:rPr>
              <a:t>2022-2023учебный год</a:t>
            </a:r>
            <a:endParaRPr lang="ru-RU"/>
          </a:p>
        </c:rich>
      </c:tx>
      <c:layout>
        <c:manualLayout>
          <c:xMode val="edge"/>
          <c:yMode val="edge"/>
          <c:x val="0.30061866743015736"/>
          <c:y val="3.71402042711234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'5 лет'!$D$28</c:f>
              <c:numCache>
                <c:formatCode>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B-42AC-BC60-C574ED28DED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'5 лет'!$D$29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B-42AC-BC60-C574ED28DED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'5 лет'!$D$30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EB-42AC-BC60-C574ED28DED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'5 лет'!$D$32</c:f>
              <c:numCache>
                <c:formatCode>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EB-42AC-BC60-C574ED28DED2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'5 лет'!$D$33</c:f>
              <c:numCache>
                <c:formatCode>General</c:formatCode>
                <c:ptCount val="1"/>
                <c:pt idx="0">
                  <c:v>72.307692307692307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EB-42AC-BC60-C574ED28DED2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лет'!$D$34</c:f>
              <c:numCache>
                <c:formatCode>General</c:formatCode>
                <c:ptCount val="1"/>
                <c:pt idx="0">
                  <c:v>7.6923076923076925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EB-42AC-BC60-C574ED28DED2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лет'!$D$36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EB-42AC-BC60-C574ED28DED2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лет'!$D$37</c:f>
              <c:numCache>
                <c:formatCode>General</c:formatCode>
                <c:ptCount val="1"/>
                <c:pt idx="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EB-42AC-BC60-C574ED28DED2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лет'!$D$38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EB-42AC-BC60-C574ED28DED2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лет'!$D$40</c:f>
              <c:numCache>
                <c:formatCode>General</c:formatCode>
                <c:ptCount val="1"/>
                <c:pt idx="0">
                  <c:v>22.622950819672131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EB-42AC-BC60-C574ED28DED2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лет'!$D$41</c:f>
              <c:numCache>
                <c:formatCode>General</c:formatCode>
                <c:ptCount val="1"/>
                <c:pt idx="0">
                  <c:v>77.377049180327873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1EB-42AC-BC60-C574ED28DED2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1EB-42AC-BC60-C574ED28DED2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лет'!$D$44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1EB-42AC-BC60-C574ED28DED2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лет'!$D$45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1EB-42AC-BC60-C574ED28DED2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'5 лет'!$D$46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1EB-42AC-BC60-C574ED28D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035680"/>
        <c:axId val="35703535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'5 лет'!$D$31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1EB-42AC-BC60-C574ED28DED2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 лет'!$D$35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1EB-42AC-BC60-C574ED28DED2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 лет'!$D$39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1EB-42AC-BC60-C574ED28DED2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 лет'!$D$43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1EB-42AC-BC60-C574ED28DED2}"/>
                  </c:ext>
                </c:extLst>
              </c15:ser>
            </c15:filteredBarSeries>
          </c:ext>
        </c:extLst>
      </c:barChart>
      <c:catAx>
        <c:axId val="35703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7035352"/>
        <c:crosses val="autoZero"/>
        <c:auto val="1"/>
        <c:lblAlgn val="ctr"/>
        <c:lblOffset val="100"/>
        <c:noMultiLvlLbl val="0"/>
      </c:catAx>
      <c:valAx>
        <c:axId val="35703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703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</xdr:colOff>
      <xdr:row>27</xdr:row>
      <xdr:rowOff>19049</xdr:rowOff>
    </xdr:from>
    <xdr:to>
      <xdr:col>14</xdr:col>
      <xdr:colOff>600075</xdr:colOff>
      <xdr:row>45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46"/>
  <sheetViews>
    <sheetView tabSelected="1" workbookViewId="0">
      <selection activeCell="E1" sqref="E1"/>
    </sheetView>
  </sheetViews>
  <sheetFormatPr defaultRowHeight="15" x14ac:dyDescent="0.25"/>
  <cols>
    <col min="2" max="2" width="25.85546875" customWidth="1"/>
  </cols>
  <sheetData>
    <row r="1" spans="1:620" ht="15.75" x14ac:dyDescent="0.25">
      <c r="A1" s="6" t="s">
        <v>14</v>
      </c>
      <c r="B1" s="14" t="s">
        <v>140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75" x14ac:dyDescent="0.25">
      <c r="A2" s="8" t="s">
        <v>1040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75" x14ac:dyDescent="0.25">
      <c r="A3" s="8"/>
      <c r="B3" s="7"/>
      <c r="C3" s="7" t="s">
        <v>1043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 x14ac:dyDescent="0.25">
      <c r="A4" s="53" t="s">
        <v>0</v>
      </c>
      <c r="B4" s="53" t="s">
        <v>102</v>
      </c>
      <c r="C4" s="69" t="s">
        <v>141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3" t="s">
        <v>131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 t="s">
        <v>131</v>
      </c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 t="s">
        <v>131</v>
      </c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 t="s">
        <v>131</v>
      </c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81" t="s">
        <v>144</v>
      </c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3" t="s">
        <v>133</v>
      </c>
      <c r="JT4" s="84"/>
      <c r="JU4" s="84"/>
      <c r="JV4" s="84"/>
      <c r="JW4" s="84"/>
      <c r="JX4" s="84"/>
      <c r="JY4" s="84"/>
      <c r="JZ4" s="84"/>
      <c r="KA4" s="84"/>
      <c r="KB4" s="84"/>
      <c r="KC4" s="84"/>
      <c r="KD4" s="84"/>
      <c r="KE4" s="84"/>
      <c r="KF4" s="84"/>
      <c r="KG4" s="84"/>
      <c r="KH4" s="84"/>
      <c r="KI4" s="84"/>
      <c r="KJ4" s="84"/>
      <c r="KK4" s="84"/>
      <c r="KL4" s="84"/>
      <c r="KM4" s="84"/>
      <c r="KN4" s="84"/>
      <c r="KO4" s="84"/>
      <c r="KP4" s="84"/>
      <c r="KQ4" s="84"/>
      <c r="KR4" s="84"/>
      <c r="KS4" s="84"/>
      <c r="KT4" s="84"/>
      <c r="KU4" s="84"/>
      <c r="KV4" s="84"/>
      <c r="KW4" s="84"/>
      <c r="KX4" s="84"/>
      <c r="KY4" s="84"/>
      <c r="KZ4" s="84"/>
      <c r="LA4" s="84"/>
      <c r="LB4" s="84"/>
      <c r="LC4" s="84"/>
      <c r="LD4" s="84"/>
      <c r="LE4" s="84"/>
      <c r="LF4" s="84"/>
      <c r="LG4" s="84"/>
      <c r="LH4" s="84"/>
      <c r="LI4" s="84"/>
      <c r="LJ4" s="84"/>
      <c r="LK4" s="84"/>
      <c r="LL4" s="84"/>
      <c r="LM4" s="84"/>
      <c r="LN4" s="84"/>
      <c r="LO4" s="84"/>
      <c r="LP4" s="84"/>
      <c r="LQ4" s="84"/>
      <c r="LR4" s="84"/>
      <c r="LS4" s="84"/>
      <c r="LT4" s="85"/>
      <c r="LU4" s="86" t="s">
        <v>133</v>
      </c>
      <c r="LV4" s="86"/>
      <c r="LW4" s="86"/>
      <c r="LX4" s="86"/>
      <c r="LY4" s="86"/>
      <c r="LZ4" s="86"/>
      <c r="MA4" s="86"/>
      <c r="MB4" s="86"/>
      <c r="MC4" s="86"/>
      <c r="MD4" s="86"/>
      <c r="ME4" s="86"/>
      <c r="MF4" s="86"/>
      <c r="MG4" s="86"/>
      <c r="MH4" s="86"/>
      <c r="MI4" s="86"/>
      <c r="MJ4" s="86"/>
      <c r="MK4" s="86"/>
      <c r="ML4" s="86"/>
      <c r="MM4" s="86"/>
      <c r="MN4" s="86"/>
      <c r="MO4" s="86"/>
      <c r="MP4" s="86"/>
      <c r="MQ4" s="86"/>
      <c r="MR4" s="86"/>
      <c r="MS4" s="86"/>
      <c r="MT4" s="86"/>
      <c r="MU4" s="86"/>
      <c r="MV4" s="86"/>
      <c r="MW4" s="86"/>
      <c r="MX4" s="86"/>
      <c r="MY4" s="86" t="s">
        <v>133</v>
      </c>
      <c r="MZ4" s="86"/>
      <c r="NA4" s="86"/>
      <c r="NB4" s="86"/>
      <c r="NC4" s="86"/>
      <c r="ND4" s="86"/>
      <c r="NE4" s="86"/>
      <c r="NF4" s="86"/>
      <c r="NG4" s="86"/>
      <c r="NH4" s="86"/>
      <c r="NI4" s="86"/>
      <c r="NJ4" s="86"/>
      <c r="NK4" s="86"/>
      <c r="NL4" s="86"/>
      <c r="NM4" s="86"/>
      <c r="NN4" s="86"/>
      <c r="NO4" s="86"/>
      <c r="NP4" s="86"/>
      <c r="NQ4" s="86"/>
      <c r="NR4" s="86"/>
      <c r="NS4" s="86"/>
      <c r="NT4" s="86"/>
      <c r="NU4" s="86"/>
      <c r="NV4" s="86"/>
      <c r="NW4" s="86"/>
      <c r="NX4" s="86"/>
      <c r="NY4" s="86"/>
      <c r="NZ4" s="86"/>
      <c r="OA4" s="86"/>
      <c r="OB4" s="86"/>
      <c r="OC4" s="86"/>
      <c r="OD4" s="86"/>
      <c r="OE4" s="86"/>
      <c r="OF4" s="86"/>
      <c r="OG4" s="86"/>
      <c r="OH4" s="86"/>
      <c r="OI4" s="83" t="s">
        <v>133</v>
      </c>
      <c r="OJ4" s="84"/>
      <c r="OK4" s="84"/>
      <c r="OL4" s="84"/>
      <c r="OM4" s="84"/>
      <c r="ON4" s="84"/>
      <c r="OO4" s="84"/>
      <c r="OP4" s="84"/>
      <c r="OQ4" s="84"/>
      <c r="OR4" s="84"/>
      <c r="OS4" s="84"/>
      <c r="OT4" s="84"/>
      <c r="OU4" s="84"/>
      <c r="OV4" s="84"/>
      <c r="OW4" s="84"/>
      <c r="OX4" s="84"/>
      <c r="OY4" s="84"/>
      <c r="OZ4" s="84"/>
      <c r="PA4" s="84"/>
      <c r="PB4" s="84"/>
      <c r="PC4" s="84"/>
      <c r="PD4" s="84"/>
      <c r="PE4" s="84"/>
      <c r="PF4" s="84"/>
      <c r="PG4" s="84"/>
      <c r="PH4" s="84"/>
      <c r="PI4" s="84"/>
      <c r="PJ4" s="84"/>
      <c r="PK4" s="84"/>
      <c r="PL4" s="84"/>
      <c r="PM4" s="84"/>
      <c r="PN4" s="84"/>
      <c r="PO4" s="85"/>
      <c r="PP4" s="73" t="s">
        <v>133</v>
      </c>
      <c r="PQ4" s="74"/>
      <c r="PR4" s="74"/>
      <c r="PS4" s="74"/>
      <c r="PT4" s="74"/>
      <c r="PU4" s="74"/>
      <c r="PV4" s="74"/>
      <c r="PW4" s="74"/>
      <c r="PX4" s="74"/>
      <c r="PY4" s="74"/>
      <c r="PZ4" s="74"/>
      <c r="QA4" s="74"/>
      <c r="QB4" s="74"/>
      <c r="QC4" s="74"/>
      <c r="QD4" s="74"/>
      <c r="QE4" s="74"/>
      <c r="QF4" s="74"/>
      <c r="QG4" s="74"/>
      <c r="QH4" s="74"/>
      <c r="QI4" s="74"/>
      <c r="QJ4" s="74"/>
      <c r="QK4" s="74"/>
      <c r="QL4" s="74"/>
      <c r="QM4" s="74"/>
      <c r="QN4" s="74"/>
      <c r="QO4" s="74"/>
      <c r="QP4" s="74"/>
      <c r="QQ4" s="74"/>
      <c r="QR4" s="74"/>
      <c r="QS4" s="74"/>
      <c r="QT4" s="88" t="s">
        <v>145</v>
      </c>
      <c r="QU4" s="87"/>
      <c r="QV4" s="87"/>
      <c r="QW4" s="87"/>
      <c r="QX4" s="87"/>
      <c r="QY4" s="87"/>
      <c r="QZ4" s="87"/>
      <c r="RA4" s="87"/>
      <c r="RB4" s="87"/>
      <c r="RC4" s="87"/>
      <c r="RD4" s="87"/>
      <c r="RE4" s="87"/>
      <c r="RF4" s="87"/>
      <c r="RG4" s="87"/>
      <c r="RH4" s="87"/>
      <c r="RI4" s="87"/>
      <c r="RJ4" s="87"/>
      <c r="RK4" s="87"/>
      <c r="RL4" s="87"/>
      <c r="RM4" s="87"/>
      <c r="RN4" s="87"/>
      <c r="RO4" s="87"/>
      <c r="RP4" s="87"/>
      <c r="RQ4" s="87"/>
      <c r="RR4" s="87"/>
      <c r="RS4" s="87"/>
      <c r="RT4" s="87"/>
      <c r="RU4" s="87"/>
      <c r="RV4" s="87"/>
      <c r="RW4" s="87"/>
      <c r="RX4" s="87"/>
      <c r="RY4" s="87"/>
      <c r="RZ4" s="87"/>
      <c r="SA4" s="87"/>
      <c r="SB4" s="87"/>
      <c r="SC4" s="87"/>
      <c r="SD4" s="87"/>
      <c r="SE4" s="87"/>
      <c r="SF4" s="87"/>
      <c r="SG4" s="87"/>
      <c r="SH4" s="87"/>
      <c r="SI4" s="87"/>
      <c r="SJ4" s="87"/>
      <c r="SK4" s="87"/>
      <c r="SL4" s="87"/>
      <c r="SM4" s="87"/>
      <c r="SN4" s="87"/>
      <c r="SO4" s="87"/>
      <c r="SP4" s="87"/>
      <c r="SQ4" s="87"/>
      <c r="SR4" s="87"/>
      <c r="SS4" s="87"/>
      <c r="ST4" s="87"/>
      <c r="SU4" s="87"/>
      <c r="SV4" s="87"/>
      <c r="SW4" s="87"/>
      <c r="SX4" s="87"/>
      <c r="SY4" s="87"/>
      <c r="SZ4" s="87"/>
      <c r="TA4" s="87"/>
      <c r="TB4" s="87"/>
      <c r="TC4" s="87"/>
      <c r="TD4" s="87"/>
      <c r="TE4" s="87"/>
      <c r="TF4" s="87"/>
      <c r="TG4" s="87"/>
      <c r="TH4" s="87"/>
      <c r="TI4" s="87"/>
      <c r="TJ4" s="87"/>
      <c r="TK4" s="87"/>
      <c r="TL4" s="87"/>
      <c r="TM4" s="87"/>
      <c r="TN4" s="87"/>
      <c r="TO4" s="87"/>
      <c r="TP4" s="87"/>
      <c r="TQ4" s="87"/>
      <c r="TR4" s="87"/>
      <c r="TS4" s="87"/>
      <c r="TT4" s="87"/>
      <c r="TU4" s="87"/>
      <c r="TV4" s="87"/>
      <c r="TW4" s="87"/>
      <c r="TX4" s="87"/>
      <c r="TY4" s="87"/>
      <c r="TZ4" s="87"/>
      <c r="UA4" s="87"/>
      <c r="UB4" s="87"/>
      <c r="UC4" s="87"/>
      <c r="UD4" s="87"/>
      <c r="UE4" s="87"/>
      <c r="UF4" s="87"/>
      <c r="UG4" s="87"/>
      <c r="UH4" s="87"/>
      <c r="UI4" s="87"/>
      <c r="UJ4" s="87"/>
      <c r="UK4" s="87"/>
      <c r="UL4" s="87"/>
      <c r="UM4" s="87"/>
      <c r="UN4" s="87"/>
      <c r="UO4" s="87"/>
      <c r="UP4" s="87"/>
      <c r="UQ4" s="87"/>
      <c r="UR4" s="87"/>
      <c r="US4" s="87"/>
      <c r="UT4" s="87"/>
      <c r="UU4" s="87"/>
      <c r="UV4" s="87"/>
      <c r="UW4" s="87"/>
      <c r="UX4" s="87"/>
      <c r="UY4" s="87"/>
      <c r="UZ4" s="87"/>
      <c r="VA4" s="87"/>
      <c r="VB4" s="87"/>
      <c r="VC4" s="87"/>
      <c r="VD4" s="87"/>
      <c r="VE4" s="87"/>
      <c r="VF4" s="87"/>
      <c r="VG4" s="87"/>
      <c r="VH4" s="87"/>
      <c r="VI4" s="87"/>
      <c r="VJ4" s="87"/>
      <c r="VK4" s="87"/>
      <c r="VL4" s="87"/>
      <c r="VM4" s="87"/>
      <c r="VN4" s="87"/>
      <c r="VO4" s="87"/>
      <c r="VP4" s="87"/>
      <c r="VQ4" s="87"/>
      <c r="VR4" s="87"/>
      <c r="VS4" s="87"/>
      <c r="VT4" s="87"/>
      <c r="VU4" s="87"/>
      <c r="VV4" s="87"/>
      <c r="VW4" s="87"/>
      <c r="VX4" s="87"/>
      <c r="VY4" s="87"/>
      <c r="VZ4" s="87"/>
      <c r="WA4" s="87"/>
      <c r="WB4" s="87"/>
      <c r="WC4" s="87"/>
      <c r="WD4" s="87"/>
      <c r="WE4" s="87"/>
      <c r="WF4" s="87"/>
      <c r="WG4" s="87"/>
      <c r="WH4" s="87"/>
      <c r="WI4" s="87"/>
      <c r="WJ4" s="87"/>
      <c r="WK4" s="87"/>
      <c r="WL4" s="87"/>
      <c r="WM4" s="87"/>
      <c r="WN4" s="87"/>
      <c r="WO4" s="87"/>
      <c r="WP4" s="87"/>
      <c r="WQ4" s="87"/>
      <c r="WR4" s="87"/>
      <c r="WS4" s="87"/>
      <c r="WT4" s="87"/>
      <c r="WU4" s="87"/>
      <c r="WV4" s="89"/>
    </row>
    <row r="5" spans="1:620" ht="15" customHeight="1" x14ac:dyDescent="0.25">
      <c r="A5" s="53"/>
      <c r="B5" s="53"/>
      <c r="C5" s="67" t="s">
        <v>130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79" t="s">
        <v>142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65" t="s">
        <v>132</v>
      </c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 t="s">
        <v>143</v>
      </c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 t="s">
        <v>138</v>
      </c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  <c r="IW5" s="67"/>
      <c r="IX5" s="67"/>
      <c r="IY5" s="67"/>
      <c r="IZ5" s="67"/>
      <c r="JA5" s="67"/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80" t="s">
        <v>136</v>
      </c>
      <c r="JT5" s="80"/>
      <c r="JU5" s="80"/>
      <c r="JV5" s="80"/>
      <c r="JW5" s="80"/>
      <c r="JX5" s="80"/>
      <c r="JY5" s="80"/>
      <c r="JZ5" s="80"/>
      <c r="KA5" s="80"/>
      <c r="KB5" s="80"/>
      <c r="KC5" s="80"/>
      <c r="KD5" s="80"/>
      <c r="KE5" s="80"/>
      <c r="KF5" s="80"/>
      <c r="KG5" s="80"/>
      <c r="KH5" s="80"/>
      <c r="KI5" s="80"/>
      <c r="KJ5" s="80"/>
      <c r="KK5" s="80"/>
      <c r="KL5" s="80"/>
      <c r="KM5" s="80"/>
      <c r="KN5" s="80"/>
      <c r="KO5" s="80"/>
      <c r="KP5" s="80"/>
      <c r="KQ5" s="80"/>
      <c r="KR5" s="80"/>
      <c r="KS5" s="80"/>
      <c r="KT5" s="80"/>
      <c r="KU5" s="80"/>
      <c r="KV5" s="80"/>
      <c r="KW5" s="80"/>
      <c r="KX5" s="80"/>
      <c r="KY5" s="80"/>
      <c r="KZ5" s="80"/>
      <c r="LA5" s="80"/>
      <c r="LB5" s="80"/>
      <c r="LC5" s="80"/>
      <c r="LD5" s="80"/>
      <c r="LE5" s="80"/>
      <c r="LF5" s="80"/>
      <c r="LG5" s="80"/>
      <c r="LH5" s="80"/>
      <c r="LI5" s="80"/>
      <c r="LJ5" s="80"/>
      <c r="LK5" s="80"/>
      <c r="LL5" s="80"/>
      <c r="LM5" s="80"/>
      <c r="LN5" s="80"/>
      <c r="LO5" s="80"/>
      <c r="LP5" s="80"/>
      <c r="LQ5" s="80"/>
      <c r="LR5" s="80"/>
      <c r="LS5" s="80"/>
      <c r="LT5" s="80"/>
      <c r="LU5" s="96" t="s">
        <v>134</v>
      </c>
      <c r="LV5" s="96"/>
      <c r="LW5" s="96"/>
      <c r="LX5" s="96"/>
      <c r="LY5" s="96"/>
      <c r="LZ5" s="96"/>
      <c r="MA5" s="96"/>
      <c r="MB5" s="96"/>
      <c r="MC5" s="96"/>
      <c r="MD5" s="96"/>
      <c r="ME5" s="96"/>
      <c r="MF5" s="96"/>
      <c r="MG5" s="96"/>
      <c r="MH5" s="96"/>
      <c r="MI5" s="96"/>
      <c r="MJ5" s="96"/>
      <c r="MK5" s="96"/>
      <c r="ML5" s="96"/>
      <c r="MM5" s="96"/>
      <c r="MN5" s="96"/>
      <c r="MO5" s="96"/>
      <c r="MP5" s="96"/>
      <c r="MQ5" s="96"/>
      <c r="MR5" s="96"/>
      <c r="MS5" s="96"/>
      <c r="MT5" s="96"/>
      <c r="MU5" s="96"/>
      <c r="MV5" s="96"/>
      <c r="MW5" s="96"/>
      <c r="MX5" s="96"/>
      <c r="MY5" s="97" t="s">
        <v>134</v>
      </c>
      <c r="MZ5" s="97"/>
      <c r="NA5" s="97"/>
      <c r="NB5" s="97"/>
      <c r="NC5" s="97"/>
      <c r="ND5" s="97"/>
      <c r="NE5" s="97"/>
      <c r="NF5" s="97"/>
      <c r="NG5" s="97"/>
      <c r="NH5" s="97"/>
      <c r="NI5" s="97"/>
      <c r="NJ5" s="97"/>
      <c r="NK5" s="97"/>
      <c r="NL5" s="97"/>
      <c r="NM5" s="97"/>
      <c r="NN5" s="97"/>
      <c r="NO5" s="97"/>
      <c r="NP5" s="97"/>
      <c r="NQ5" s="97"/>
      <c r="NR5" s="97"/>
      <c r="NS5" s="97"/>
      <c r="NT5" s="97"/>
      <c r="NU5" s="97"/>
      <c r="NV5" s="97"/>
      <c r="NW5" s="97"/>
      <c r="NX5" s="97"/>
      <c r="NY5" s="97"/>
      <c r="NZ5" s="97"/>
      <c r="OA5" s="97"/>
      <c r="OB5" s="97"/>
      <c r="OC5" s="97"/>
      <c r="OD5" s="97"/>
      <c r="OE5" s="97"/>
      <c r="OF5" s="97"/>
      <c r="OG5" s="97"/>
      <c r="OH5" s="97"/>
      <c r="OI5" s="100" t="s">
        <v>137</v>
      </c>
      <c r="OJ5" s="100"/>
      <c r="OK5" s="100"/>
      <c r="OL5" s="100"/>
      <c r="OM5" s="100"/>
      <c r="ON5" s="100"/>
      <c r="OO5" s="100"/>
      <c r="OP5" s="100"/>
      <c r="OQ5" s="100"/>
      <c r="OR5" s="100"/>
      <c r="OS5" s="100"/>
      <c r="OT5" s="100"/>
      <c r="OU5" s="100"/>
      <c r="OV5" s="100"/>
      <c r="OW5" s="100"/>
      <c r="OX5" s="100"/>
      <c r="OY5" s="100"/>
      <c r="OZ5" s="100"/>
      <c r="PA5" s="100"/>
      <c r="PB5" s="100"/>
      <c r="PC5" s="100"/>
      <c r="PD5" s="100"/>
      <c r="PE5" s="100"/>
      <c r="PF5" s="100"/>
      <c r="PG5" s="100"/>
      <c r="PH5" s="100"/>
      <c r="PI5" s="100"/>
      <c r="PJ5" s="100"/>
      <c r="PK5" s="100"/>
      <c r="PL5" s="100"/>
      <c r="PM5" s="100"/>
      <c r="PN5" s="100"/>
      <c r="PO5" s="100"/>
      <c r="PP5" s="97" t="s">
        <v>13</v>
      </c>
      <c r="PQ5" s="97"/>
      <c r="PR5" s="97"/>
      <c r="PS5" s="97"/>
      <c r="PT5" s="97"/>
      <c r="PU5" s="97"/>
      <c r="PV5" s="97"/>
      <c r="PW5" s="97"/>
      <c r="PX5" s="97"/>
      <c r="PY5" s="97"/>
      <c r="PZ5" s="97"/>
      <c r="QA5" s="97"/>
      <c r="QB5" s="97"/>
      <c r="QC5" s="97"/>
      <c r="QD5" s="97"/>
      <c r="QE5" s="97"/>
      <c r="QF5" s="97"/>
      <c r="QG5" s="97"/>
      <c r="QH5" s="97"/>
      <c r="QI5" s="97"/>
      <c r="QJ5" s="97"/>
      <c r="QK5" s="97"/>
      <c r="QL5" s="97"/>
      <c r="QM5" s="97"/>
      <c r="QN5" s="97"/>
      <c r="QO5" s="97"/>
      <c r="QP5" s="97"/>
      <c r="QQ5" s="97"/>
      <c r="QR5" s="97"/>
      <c r="QS5" s="97"/>
      <c r="QT5" s="60" t="s">
        <v>135</v>
      </c>
      <c r="QU5" s="60"/>
      <c r="QV5" s="60"/>
      <c r="QW5" s="60"/>
      <c r="QX5" s="60"/>
      <c r="QY5" s="60"/>
      <c r="QZ5" s="60"/>
      <c r="RA5" s="60"/>
      <c r="RB5" s="60"/>
      <c r="RC5" s="60"/>
      <c r="RD5" s="60"/>
      <c r="RE5" s="60"/>
      <c r="RF5" s="60"/>
      <c r="RG5" s="60"/>
      <c r="RH5" s="60"/>
      <c r="RI5" s="60"/>
      <c r="RJ5" s="60"/>
      <c r="RK5" s="60"/>
      <c r="RL5" s="60"/>
      <c r="RM5" s="60"/>
      <c r="RN5" s="60"/>
      <c r="RO5" s="60"/>
      <c r="RP5" s="60"/>
      <c r="RQ5" s="60"/>
      <c r="RR5" s="60"/>
      <c r="RS5" s="60"/>
      <c r="RT5" s="60"/>
      <c r="RU5" s="60"/>
      <c r="RV5" s="60"/>
      <c r="RW5" s="60"/>
      <c r="RX5" s="60"/>
      <c r="RY5" s="60"/>
      <c r="RZ5" s="60"/>
      <c r="SA5" s="60"/>
      <c r="SB5" s="60"/>
      <c r="SC5" s="60"/>
      <c r="SD5" s="60"/>
      <c r="SE5" s="60"/>
      <c r="SF5" s="60"/>
      <c r="SG5" s="60"/>
      <c r="SH5" s="60"/>
      <c r="SI5" s="60"/>
      <c r="SJ5" s="60"/>
      <c r="SK5" s="60"/>
      <c r="SL5" s="60"/>
      <c r="SM5" s="60"/>
      <c r="SN5" s="60"/>
      <c r="SO5" s="60"/>
      <c r="SP5" s="60"/>
      <c r="SQ5" s="60"/>
      <c r="SR5" s="60"/>
      <c r="SS5" s="60"/>
      <c r="ST5" s="60"/>
      <c r="SU5" s="60"/>
      <c r="SV5" s="60"/>
      <c r="SW5" s="60"/>
      <c r="SX5" s="60"/>
      <c r="SY5" s="60"/>
      <c r="SZ5" s="60"/>
      <c r="TA5" s="60"/>
      <c r="TB5" s="60"/>
      <c r="TC5" s="60"/>
      <c r="TD5" s="60"/>
      <c r="TE5" s="60"/>
      <c r="TF5" s="60"/>
      <c r="TG5" s="60"/>
      <c r="TH5" s="60"/>
      <c r="TI5" s="60"/>
      <c r="TJ5" s="60"/>
      <c r="TK5" s="60"/>
      <c r="TL5" s="60"/>
      <c r="TM5" s="60"/>
      <c r="TN5" s="60"/>
      <c r="TO5" s="60"/>
      <c r="TP5" s="60"/>
      <c r="TQ5" s="60"/>
      <c r="TR5" s="60"/>
      <c r="TS5" s="60"/>
      <c r="TT5" s="60"/>
      <c r="TU5" s="60"/>
      <c r="TV5" s="60"/>
      <c r="TW5" s="60"/>
      <c r="TX5" s="60"/>
      <c r="TY5" s="60"/>
      <c r="TZ5" s="60"/>
      <c r="UA5" s="60"/>
      <c r="UB5" s="60"/>
      <c r="UC5" s="60"/>
      <c r="UD5" s="60"/>
      <c r="UE5" s="60"/>
      <c r="UF5" s="60"/>
      <c r="UG5" s="60"/>
      <c r="UH5" s="60"/>
      <c r="UI5" s="60"/>
      <c r="UJ5" s="60"/>
      <c r="UK5" s="60"/>
      <c r="UL5" s="60"/>
      <c r="UM5" s="60"/>
      <c r="UN5" s="60"/>
      <c r="UO5" s="60"/>
      <c r="UP5" s="60"/>
      <c r="UQ5" s="60"/>
      <c r="UR5" s="60"/>
      <c r="US5" s="60"/>
      <c r="UT5" s="60"/>
      <c r="UU5" s="60"/>
      <c r="UV5" s="60"/>
      <c r="UW5" s="60"/>
      <c r="UX5" s="60"/>
      <c r="UY5" s="60"/>
      <c r="UZ5" s="60"/>
      <c r="VA5" s="60"/>
      <c r="VB5" s="60"/>
      <c r="VC5" s="60"/>
      <c r="VD5" s="60"/>
      <c r="VE5" s="60"/>
      <c r="VF5" s="60"/>
      <c r="VG5" s="60"/>
      <c r="VH5" s="60"/>
      <c r="VI5" s="60"/>
      <c r="VJ5" s="60"/>
      <c r="VK5" s="60"/>
      <c r="VL5" s="60"/>
      <c r="VM5" s="60"/>
      <c r="VN5" s="60"/>
      <c r="VO5" s="60"/>
      <c r="VP5" s="60"/>
      <c r="VQ5" s="60"/>
      <c r="VR5" s="60"/>
      <c r="VS5" s="60"/>
      <c r="VT5" s="60"/>
      <c r="VU5" s="60"/>
      <c r="VV5" s="60"/>
      <c r="VW5" s="60"/>
      <c r="VX5" s="60"/>
      <c r="VY5" s="60"/>
      <c r="VZ5" s="60"/>
      <c r="WA5" s="60"/>
      <c r="WB5" s="60"/>
      <c r="WC5" s="60"/>
      <c r="WD5" s="60"/>
      <c r="WE5" s="60"/>
      <c r="WF5" s="60"/>
      <c r="WG5" s="60"/>
      <c r="WH5" s="60"/>
      <c r="WI5" s="60"/>
      <c r="WJ5" s="60"/>
      <c r="WK5" s="60"/>
      <c r="WL5" s="60"/>
      <c r="WM5" s="60"/>
      <c r="WN5" s="60"/>
      <c r="WO5" s="60"/>
      <c r="WP5" s="60"/>
      <c r="WQ5" s="60"/>
      <c r="WR5" s="60"/>
      <c r="WS5" s="60"/>
      <c r="WT5" s="60"/>
      <c r="WU5" s="60"/>
      <c r="WV5" s="60"/>
    </row>
    <row r="6" spans="1:620" ht="4.1500000000000004" hidden="1" customHeight="1" x14ac:dyDescent="0.25">
      <c r="A6" s="53"/>
      <c r="B6" s="5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90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  <c r="IW6" s="67"/>
      <c r="IX6" s="67"/>
      <c r="IY6" s="67"/>
      <c r="IZ6" s="67"/>
      <c r="JA6" s="67"/>
      <c r="JB6" s="67"/>
      <c r="JC6" s="67"/>
      <c r="JD6" s="67"/>
      <c r="JE6" s="67"/>
      <c r="JF6" s="67"/>
      <c r="JG6" s="67"/>
      <c r="JH6" s="67"/>
      <c r="JI6" s="67"/>
      <c r="JJ6" s="67"/>
      <c r="JK6" s="67"/>
      <c r="JL6" s="67"/>
      <c r="JM6" s="67"/>
      <c r="JN6" s="67"/>
      <c r="JO6" s="67"/>
      <c r="JP6" s="67"/>
      <c r="JQ6" s="67"/>
      <c r="JR6" s="67"/>
      <c r="JS6" s="91"/>
      <c r="JT6" s="91"/>
      <c r="JU6" s="91"/>
      <c r="JV6" s="91"/>
      <c r="JW6" s="91"/>
      <c r="JX6" s="91"/>
      <c r="JY6" s="91"/>
      <c r="JZ6" s="91"/>
      <c r="KA6" s="91"/>
      <c r="KB6" s="91"/>
      <c r="KC6" s="91"/>
      <c r="KD6" s="91"/>
      <c r="KE6" s="91"/>
      <c r="KF6" s="91"/>
      <c r="KG6" s="91"/>
      <c r="KH6" s="91"/>
      <c r="KI6" s="91"/>
      <c r="KJ6" s="91"/>
      <c r="KK6" s="91"/>
      <c r="KL6" s="91"/>
      <c r="KM6" s="91"/>
      <c r="KN6" s="91"/>
      <c r="KO6" s="91"/>
      <c r="KP6" s="91"/>
      <c r="KQ6" s="91"/>
      <c r="KR6" s="91"/>
      <c r="KS6" s="91"/>
      <c r="KT6" s="91"/>
      <c r="KU6" s="91"/>
      <c r="KV6" s="91"/>
      <c r="KW6" s="91"/>
      <c r="KX6" s="91"/>
      <c r="KY6" s="91"/>
      <c r="KZ6" s="91"/>
      <c r="LA6" s="91"/>
      <c r="LB6" s="91"/>
      <c r="LC6" s="91"/>
      <c r="LD6" s="91"/>
      <c r="LE6" s="91"/>
      <c r="LF6" s="91"/>
      <c r="LG6" s="91"/>
      <c r="LH6" s="91"/>
      <c r="LI6" s="91"/>
      <c r="LJ6" s="91"/>
      <c r="LK6" s="91"/>
      <c r="LL6" s="91"/>
      <c r="LM6" s="91"/>
      <c r="LN6" s="91"/>
      <c r="LO6" s="91"/>
      <c r="LP6" s="91"/>
      <c r="LQ6" s="91"/>
      <c r="LR6" s="91"/>
      <c r="LS6" s="91"/>
      <c r="LT6" s="91"/>
      <c r="LU6" s="96"/>
      <c r="LV6" s="96"/>
      <c r="LW6" s="96"/>
      <c r="LX6" s="96"/>
      <c r="LY6" s="96"/>
      <c r="LZ6" s="96"/>
      <c r="MA6" s="96"/>
      <c r="MB6" s="96"/>
      <c r="MC6" s="96"/>
      <c r="MD6" s="96"/>
      <c r="ME6" s="96"/>
      <c r="MF6" s="96"/>
      <c r="MG6" s="96"/>
      <c r="MH6" s="96"/>
      <c r="MI6" s="96"/>
      <c r="MJ6" s="96"/>
      <c r="MK6" s="96"/>
      <c r="ML6" s="96"/>
      <c r="MM6" s="96"/>
      <c r="MN6" s="96"/>
      <c r="MO6" s="96"/>
      <c r="MP6" s="96"/>
      <c r="MQ6" s="96"/>
      <c r="MR6" s="96"/>
      <c r="MS6" s="96"/>
      <c r="MT6" s="96"/>
      <c r="MU6" s="96"/>
      <c r="MV6" s="96"/>
      <c r="MW6" s="96"/>
      <c r="MX6" s="96"/>
      <c r="MY6" s="98"/>
      <c r="MZ6" s="98"/>
      <c r="NA6" s="98"/>
      <c r="NB6" s="98"/>
      <c r="NC6" s="98"/>
      <c r="ND6" s="98"/>
      <c r="NE6" s="98"/>
      <c r="NF6" s="98"/>
      <c r="NG6" s="98"/>
      <c r="NH6" s="98"/>
      <c r="NI6" s="98"/>
      <c r="NJ6" s="98"/>
      <c r="NK6" s="98"/>
      <c r="NL6" s="98"/>
      <c r="NM6" s="98"/>
      <c r="NN6" s="98"/>
      <c r="NO6" s="98"/>
      <c r="NP6" s="98"/>
      <c r="NQ6" s="98"/>
      <c r="NR6" s="98"/>
      <c r="NS6" s="98"/>
      <c r="NT6" s="98"/>
      <c r="NU6" s="98"/>
      <c r="NV6" s="98"/>
      <c r="NW6" s="98"/>
      <c r="NX6" s="98"/>
      <c r="NY6" s="98"/>
      <c r="NZ6" s="98"/>
      <c r="OA6" s="98"/>
      <c r="OB6" s="98"/>
      <c r="OC6" s="98"/>
      <c r="OD6" s="98"/>
      <c r="OE6" s="98"/>
      <c r="OF6" s="98"/>
      <c r="OG6" s="98"/>
      <c r="OH6" s="98"/>
      <c r="OI6" s="100"/>
      <c r="OJ6" s="100"/>
      <c r="OK6" s="100"/>
      <c r="OL6" s="100"/>
      <c r="OM6" s="100"/>
      <c r="ON6" s="100"/>
      <c r="OO6" s="100"/>
      <c r="OP6" s="100"/>
      <c r="OQ6" s="100"/>
      <c r="OR6" s="100"/>
      <c r="OS6" s="100"/>
      <c r="OT6" s="100"/>
      <c r="OU6" s="100"/>
      <c r="OV6" s="100"/>
      <c r="OW6" s="100"/>
      <c r="OX6" s="100"/>
      <c r="OY6" s="100"/>
      <c r="OZ6" s="100"/>
      <c r="PA6" s="100"/>
      <c r="PB6" s="100"/>
      <c r="PC6" s="100"/>
      <c r="PD6" s="100"/>
      <c r="PE6" s="100"/>
      <c r="PF6" s="100"/>
      <c r="PG6" s="100"/>
      <c r="PH6" s="100"/>
      <c r="PI6" s="100"/>
      <c r="PJ6" s="100"/>
      <c r="PK6" s="100"/>
      <c r="PL6" s="100"/>
      <c r="PM6" s="100"/>
      <c r="PN6" s="100"/>
      <c r="PO6" s="100"/>
      <c r="PP6" s="98"/>
      <c r="PQ6" s="98"/>
      <c r="PR6" s="98"/>
      <c r="PS6" s="98"/>
      <c r="PT6" s="98"/>
      <c r="PU6" s="98"/>
      <c r="PV6" s="98"/>
      <c r="PW6" s="98"/>
      <c r="PX6" s="98"/>
      <c r="PY6" s="98"/>
      <c r="PZ6" s="98"/>
      <c r="QA6" s="98"/>
      <c r="QB6" s="98"/>
      <c r="QC6" s="98"/>
      <c r="QD6" s="98"/>
      <c r="QE6" s="98"/>
      <c r="QF6" s="98"/>
      <c r="QG6" s="98"/>
      <c r="QH6" s="98"/>
      <c r="QI6" s="98"/>
      <c r="QJ6" s="98"/>
      <c r="QK6" s="98"/>
      <c r="QL6" s="98"/>
      <c r="QM6" s="98"/>
      <c r="QN6" s="98"/>
      <c r="QO6" s="98"/>
      <c r="QP6" s="98"/>
      <c r="QQ6" s="98"/>
      <c r="QR6" s="98"/>
      <c r="QS6" s="98"/>
      <c r="QT6" s="60"/>
      <c r="QU6" s="60"/>
      <c r="QV6" s="60"/>
      <c r="QW6" s="60"/>
      <c r="QX6" s="60"/>
      <c r="QY6" s="60"/>
      <c r="QZ6" s="60"/>
      <c r="RA6" s="60"/>
      <c r="RB6" s="60"/>
      <c r="RC6" s="60"/>
      <c r="RD6" s="60"/>
      <c r="RE6" s="60"/>
      <c r="RF6" s="60"/>
      <c r="RG6" s="60"/>
      <c r="RH6" s="60"/>
      <c r="RI6" s="60"/>
      <c r="RJ6" s="60"/>
      <c r="RK6" s="60"/>
      <c r="RL6" s="60"/>
      <c r="RM6" s="60"/>
      <c r="RN6" s="60"/>
      <c r="RO6" s="60"/>
      <c r="RP6" s="60"/>
      <c r="RQ6" s="60"/>
      <c r="RR6" s="60"/>
      <c r="RS6" s="60"/>
      <c r="RT6" s="60"/>
      <c r="RU6" s="60"/>
      <c r="RV6" s="60"/>
      <c r="RW6" s="60"/>
      <c r="RX6" s="60"/>
      <c r="RY6" s="60"/>
      <c r="RZ6" s="60"/>
      <c r="SA6" s="60"/>
      <c r="SB6" s="60"/>
      <c r="SC6" s="60"/>
      <c r="SD6" s="60"/>
      <c r="SE6" s="60"/>
      <c r="SF6" s="60"/>
      <c r="SG6" s="60"/>
      <c r="SH6" s="60"/>
      <c r="SI6" s="60"/>
      <c r="SJ6" s="60"/>
      <c r="SK6" s="60"/>
      <c r="SL6" s="60"/>
      <c r="SM6" s="60"/>
      <c r="SN6" s="60"/>
      <c r="SO6" s="60"/>
      <c r="SP6" s="60"/>
      <c r="SQ6" s="60"/>
      <c r="SR6" s="60"/>
      <c r="SS6" s="60"/>
      <c r="ST6" s="60"/>
      <c r="SU6" s="60"/>
      <c r="SV6" s="60"/>
      <c r="SW6" s="60"/>
      <c r="SX6" s="60"/>
      <c r="SY6" s="60"/>
      <c r="SZ6" s="60"/>
      <c r="TA6" s="60"/>
      <c r="TB6" s="60"/>
      <c r="TC6" s="60"/>
      <c r="TD6" s="60"/>
      <c r="TE6" s="60"/>
      <c r="TF6" s="60"/>
      <c r="TG6" s="60"/>
      <c r="TH6" s="60"/>
      <c r="TI6" s="60"/>
      <c r="TJ6" s="60"/>
      <c r="TK6" s="60"/>
      <c r="TL6" s="60"/>
      <c r="TM6" s="60"/>
      <c r="TN6" s="60"/>
      <c r="TO6" s="60"/>
      <c r="TP6" s="60"/>
      <c r="TQ6" s="60"/>
      <c r="TR6" s="60"/>
      <c r="TS6" s="60"/>
      <c r="TT6" s="60"/>
      <c r="TU6" s="60"/>
      <c r="TV6" s="60"/>
      <c r="TW6" s="60"/>
      <c r="TX6" s="60"/>
      <c r="TY6" s="60"/>
      <c r="TZ6" s="60"/>
      <c r="UA6" s="60"/>
      <c r="UB6" s="60"/>
      <c r="UC6" s="60"/>
      <c r="UD6" s="60"/>
      <c r="UE6" s="60"/>
      <c r="UF6" s="60"/>
      <c r="UG6" s="60"/>
      <c r="UH6" s="60"/>
      <c r="UI6" s="60"/>
      <c r="UJ6" s="60"/>
      <c r="UK6" s="60"/>
      <c r="UL6" s="60"/>
      <c r="UM6" s="60"/>
      <c r="UN6" s="60"/>
      <c r="UO6" s="60"/>
      <c r="UP6" s="60"/>
      <c r="UQ6" s="60"/>
      <c r="UR6" s="60"/>
      <c r="US6" s="60"/>
      <c r="UT6" s="60"/>
      <c r="UU6" s="60"/>
      <c r="UV6" s="60"/>
      <c r="UW6" s="60"/>
      <c r="UX6" s="60"/>
      <c r="UY6" s="60"/>
      <c r="UZ6" s="60"/>
      <c r="VA6" s="60"/>
      <c r="VB6" s="60"/>
      <c r="VC6" s="60"/>
      <c r="VD6" s="60"/>
      <c r="VE6" s="60"/>
      <c r="VF6" s="60"/>
      <c r="VG6" s="60"/>
      <c r="VH6" s="60"/>
      <c r="VI6" s="60"/>
      <c r="VJ6" s="60"/>
      <c r="VK6" s="60"/>
      <c r="VL6" s="60"/>
      <c r="VM6" s="60"/>
      <c r="VN6" s="60"/>
      <c r="VO6" s="60"/>
      <c r="VP6" s="60"/>
      <c r="VQ6" s="60"/>
      <c r="VR6" s="60"/>
      <c r="VS6" s="60"/>
      <c r="VT6" s="60"/>
      <c r="VU6" s="60"/>
      <c r="VV6" s="60"/>
      <c r="VW6" s="60"/>
      <c r="VX6" s="60"/>
      <c r="VY6" s="60"/>
      <c r="VZ6" s="60"/>
      <c r="WA6" s="60"/>
      <c r="WB6" s="60"/>
      <c r="WC6" s="60"/>
      <c r="WD6" s="60"/>
      <c r="WE6" s="60"/>
      <c r="WF6" s="60"/>
      <c r="WG6" s="60"/>
      <c r="WH6" s="60"/>
      <c r="WI6" s="60"/>
      <c r="WJ6" s="60"/>
      <c r="WK6" s="60"/>
      <c r="WL6" s="60"/>
      <c r="WM6" s="60"/>
      <c r="WN6" s="60"/>
      <c r="WO6" s="60"/>
      <c r="WP6" s="60"/>
      <c r="WQ6" s="60"/>
      <c r="WR6" s="60"/>
      <c r="WS6" s="60"/>
      <c r="WT6" s="60"/>
      <c r="WU6" s="60"/>
      <c r="WV6" s="60"/>
    </row>
    <row r="7" spans="1:620" ht="16.149999999999999" hidden="1" customHeight="1" x14ac:dyDescent="0.25">
      <c r="A7" s="53"/>
      <c r="B7" s="5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90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91"/>
      <c r="JT7" s="91"/>
      <c r="JU7" s="91"/>
      <c r="JV7" s="91"/>
      <c r="JW7" s="91"/>
      <c r="JX7" s="91"/>
      <c r="JY7" s="91"/>
      <c r="JZ7" s="91"/>
      <c r="KA7" s="91"/>
      <c r="KB7" s="91"/>
      <c r="KC7" s="91"/>
      <c r="KD7" s="91"/>
      <c r="KE7" s="91"/>
      <c r="KF7" s="91"/>
      <c r="KG7" s="91"/>
      <c r="KH7" s="91"/>
      <c r="KI7" s="91"/>
      <c r="KJ7" s="91"/>
      <c r="KK7" s="91"/>
      <c r="KL7" s="91"/>
      <c r="KM7" s="91"/>
      <c r="KN7" s="91"/>
      <c r="KO7" s="91"/>
      <c r="KP7" s="91"/>
      <c r="KQ7" s="91"/>
      <c r="KR7" s="91"/>
      <c r="KS7" s="91"/>
      <c r="KT7" s="91"/>
      <c r="KU7" s="91"/>
      <c r="KV7" s="91"/>
      <c r="KW7" s="91"/>
      <c r="KX7" s="91"/>
      <c r="KY7" s="91"/>
      <c r="KZ7" s="91"/>
      <c r="LA7" s="91"/>
      <c r="LB7" s="91"/>
      <c r="LC7" s="91"/>
      <c r="LD7" s="91"/>
      <c r="LE7" s="91"/>
      <c r="LF7" s="91"/>
      <c r="LG7" s="91"/>
      <c r="LH7" s="91"/>
      <c r="LI7" s="91"/>
      <c r="LJ7" s="91"/>
      <c r="LK7" s="91"/>
      <c r="LL7" s="91"/>
      <c r="LM7" s="91"/>
      <c r="LN7" s="91"/>
      <c r="LO7" s="91"/>
      <c r="LP7" s="91"/>
      <c r="LQ7" s="91"/>
      <c r="LR7" s="91"/>
      <c r="LS7" s="91"/>
      <c r="LT7" s="91"/>
      <c r="LU7" s="96"/>
      <c r="LV7" s="96"/>
      <c r="LW7" s="96"/>
      <c r="LX7" s="96"/>
      <c r="LY7" s="96"/>
      <c r="LZ7" s="96"/>
      <c r="MA7" s="96"/>
      <c r="MB7" s="96"/>
      <c r="MC7" s="96"/>
      <c r="MD7" s="96"/>
      <c r="ME7" s="96"/>
      <c r="MF7" s="96"/>
      <c r="MG7" s="96"/>
      <c r="MH7" s="96"/>
      <c r="MI7" s="96"/>
      <c r="MJ7" s="96"/>
      <c r="MK7" s="96"/>
      <c r="ML7" s="96"/>
      <c r="MM7" s="96"/>
      <c r="MN7" s="96"/>
      <c r="MO7" s="96"/>
      <c r="MP7" s="96"/>
      <c r="MQ7" s="96"/>
      <c r="MR7" s="96"/>
      <c r="MS7" s="96"/>
      <c r="MT7" s="96"/>
      <c r="MU7" s="96"/>
      <c r="MV7" s="96"/>
      <c r="MW7" s="96"/>
      <c r="MX7" s="96"/>
      <c r="MY7" s="98"/>
      <c r="MZ7" s="98"/>
      <c r="NA7" s="98"/>
      <c r="NB7" s="98"/>
      <c r="NC7" s="98"/>
      <c r="ND7" s="98"/>
      <c r="NE7" s="98"/>
      <c r="NF7" s="98"/>
      <c r="NG7" s="98"/>
      <c r="NH7" s="98"/>
      <c r="NI7" s="98"/>
      <c r="NJ7" s="98"/>
      <c r="NK7" s="98"/>
      <c r="NL7" s="98"/>
      <c r="NM7" s="98"/>
      <c r="NN7" s="98"/>
      <c r="NO7" s="98"/>
      <c r="NP7" s="98"/>
      <c r="NQ7" s="98"/>
      <c r="NR7" s="98"/>
      <c r="NS7" s="98"/>
      <c r="NT7" s="98"/>
      <c r="NU7" s="98"/>
      <c r="NV7" s="98"/>
      <c r="NW7" s="98"/>
      <c r="NX7" s="98"/>
      <c r="NY7" s="98"/>
      <c r="NZ7" s="98"/>
      <c r="OA7" s="98"/>
      <c r="OB7" s="98"/>
      <c r="OC7" s="98"/>
      <c r="OD7" s="98"/>
      <c r="OE7" s="98"/>
      <c r="OF7" s="98"/>
      <c r="OG7" s="98"/>
      <c r="OH7" s="98"/>
      <c r="OI7" s="100"/>
      <c r="OJ7" s="100"/>
      <c r="OK7" s="100"/>
      <c r="OL7" s="100"/>
      <c r="OM7" s="100"/>
      <c r="ON7" s="100"/>
      <c r="OO7" s="100"/>
      <c r="OP7" s="100"/>
      <c r="OQ7" s="100"/>
      <c r="OR7" s="100"/>
      <c r="OS7" s="100"/>
      <c r="OT7" s="100"/>
      <c r="OU7" s="100"/>
      <c r="OV7" s="100"/>
      <c r="OW7" s="100"/>
      <c r="OX7" s="100"/>
      <c r="OY7" s="100"/>
      <c r="OZ7" s="100"/>
      <c r="PA7" s="100"/>
      <c r="PB7" s="100"/>
      <c r="PC7" s="100"/>
      <c r="PD7" s="100"/>
      <c r="PE7" s="100"/>
      <c r="PF7" s="100"/>
      <c r="PG7" s="100"/>
      <c r="PH7" s="100"/>
      <c r="PI7" s="100"/>
      <c r="PJ7" s="100"/>
      <c r="PK7" s="100"/>
      <c r="PL7" s="100"/>
      <c r="PM7" s="100"/>
      <c r="PN7" s="100"/>
      <c r="PO7" s="100"/>
      <c r="PP7" s="98"/>
      <c r="PQ7" s="98"/>
      <c r="PR7" s="98"/>
      <c r="PS7" s="98"/>
      <c r="PT7" s="98"/>
      <c r="PU7" s="98"/>
      <c r="PV7" s="98"/>
      <c r="PW7" s="98"/>
      <c r="PX7" s="98"/>
      <c r="PY7" s="98"/>
      <c r="PZ7" s="98"/>
      <c r="QA7" s="98"/>
      <c r="QB7" s="98"/>
      <c r="QC7" s="98"/>
      <c r="QD7" s="98"/>
      <c r="QE7" s="98"/>
      <c r="QF7" s="98"/>
      <c r="QG7" s="98"/>
      <c r="QH7" s="98"/>
      <c r="QI7" s="98"/>
      <c r="QJ7" s="98"/>
      <c r="QK7" s="98"/>
      <c r="QL7" s="98"/>
      <c r="QM7" s="98"/>
      <c r="QN7" s="98"/>
      <c r="QO7" s="98"/>
      <c r="QP7" s="98"/>
      <c r="QQ7" s="98"/>
      <c r="QR7" s="98"/>
      <c r="QS7" s="98"/>
      <c r="QT7" s="60"/>
      <c r="QU7" s="60"/>
      <c r="QV7" s="60"/>
      <c r="QW7" s="60"/>
      <c r="QX7" s="60"/>
      <c r="QY7" s="60"/>
      <c r="QZ7" s="60"/>
      <c r="RA7" s="60"/>
      <c r="RB7" s="60"/>
      <c r="RC7" s="60"/>
      <c r="RD7" s="60"/>
      <c r="RE7" s="60"/>
      <c r="RF7" s="60"/>
      <c r="RG7" s="60"/>
      <c r="RH7" s="60"/>
      <c r="RI7" s="60"/>
      <c r="RJ7" s="60"/>
      <c r="RK7" s="60"/>
      <c r="RL7" s="60"/>
      <c r="RM7" s="60"/>
      <c r="RN7" s="60"/>
      <c r="RO7" s="60"/>
      <c r="RP7" s="60"/>
      <c r="RQ7" s="60"/>
      <c r="RR7" s="60"/>
      <c r="RS7" s="60"/>
      <c r="RT7" s="60"/>
      <c r="RU7" s="60"/>
      <c r="RV7" s="60"/>
      <c r="RW7" s="60"/>
      <c r="RX7" s="60"/>
      <c r="RY7" s="60"/>
      <c r="RZ7" s="60"/>
      <c r="SA7" s="60"/>
      <c r="SB7" s="60"/>
      <c r="SC7" s="60"/>
      <c r="SD7" s="60"/>
      <c r="SE7" s="60"/>
      <c r="SF7" s="60"/>
      <c r="SG7" s="60"/>
      <c r="SH7" s="60"/>
      <c r="SI7" s="60"/>
      <c r="SJ7" s="60"/>
      <c r="SK7" s="60"/>
      <c r="SL7" s="60"/>
      <c r="SM7" s="60"/>
      <c r="SN7" s="60"/>
      <c r="SO7" s="60"/>
      <c r="SP7" s="60"/>
      <c r="SQ7" s="60"/>
      <c r="SR7" s="60"/>
      <c r="SS7" s="60"/>
      <c r="ST7" s="60"/>
      <c r="SU7" s="60"/>
      <c r="SV7" s="60"/>
      <c r="SW7" s="60"/>
      <c r="SX7" s="60"/>
      <c r="SY7" s="60"/>
      <c r="SZ7" s="60"/>
      <c r="TA7" s="60"/>
      <c r="TB7" s="60"/>
      <c r="TC7" s="60"/>
      <c r="TD7" s="60"/>
      <c r="TE7" s="60"/>
      <c r="TF7" s="60"/>
      <c r="TG7" s="60"/>
      <c r="TH7" s="60"/>
      <c r="TI7" s="60"/>
      <c r="TJ7" s="60"/>
      <c r="TK7" s="60"/>
      <c r="TL7" s="60"/>
      <c r="TM7" s="60"/>
      <c r="TN7" s="60"/>
      <c r="TO7" s="60"/>
      <c r="TP7" s="60"/>
      <c r="TQ7" s="60"/>
      <c r="TR7" s="60"/>
      <c r="TS7" s="60"/>
      <c r="TT7" s="60"/>
      <c r="TU7" s="60"/>
      <c r="TV7" s="60"/>
      <c r="TW7" s="60"/>
      <c r="TX7" s="60"/>
      <c r="TY7" s="60"/>
      <c r="TZ7" s="60"/>
      <c r="UA7" s="60"/>
      <c r="UB7" s="60"/>
      <c r="UC7" s="60"/>
      <c r="UD7" s="60"/>
      <c r="UE7" s="60"/>
      <c r="UF7" s="60"/>
      <c r="UG7" s="60"/>
      <c r="UH7" s="60"/>
      <c r="UI7" s="60"/>
      <c r="UJ7" s="60"/>
      <c r="UK7" s="60"/>
      <c r="UL7" s="60"/>
      <c r="UM7" s="60"/>
      <c r="UN7" s="60"/>
      <c r="UO7" s="60"/>
      <c r="UP7" s="60"/>
      <c r="UQ7" s="60"/>
      <c r="UR7" s="60"/>
      <c r="US7" s="60"/>
      <c r="UT7" s="60"/>
      <c r="UU7" s="60"/>
      <c r="UV7" s="60"/>
      <c r="UW7" s="60"/>
      <c r="UX7" s="60"/>
      <c r="UY7" s="60"/>
      <c r="UZ7" s="60"/>
      <c r="VA7" s="60"/>
      <c r="VB7" s="60"/>
      <c r="VC7" s="60"/>
      <c r="VD7" s="60"/>
      <c r="VE7" s="60"/>
      <c r="VF7" s="60"/>
      <c r="VG7" s="60"/>
      <c r="VH7" s="60"/>
      <c r="VI7" s="60"/>
      <c r="VJ7" s="60"/>
      <c r="VK7" s="60"/>
      <c r="VL7" s="60"/>
      <c r="VM7" s="60"/>
      <c r="VN7" s="60"/>
      <c r="VO7" s="60"/>
      <c r="VP7" s="60"/>
      <c r="VQ7" s="60"/>
      <c r="VR7" s="60"/>
      <c r="VS7" s="60"/>
      <c r="VT7" s="60"/>
      <c r="VU7" s="60"/>
      <c r="VV7" s="60"/>
      <c r="VW7" s="60"/>
      <c r="VX7" s="60"/>
      <c r="VY7" s="60"/>
      <c r="VZ7" s="60"/>
      <c r="WA7" s="60"/>
      <c r="WB7" s="60"/>
      <c r="WC7" s="60"/>
      <c r="WD7" s="60"/>
      <c r="WE7" s="60"/>
      <c r="WF7" s="60"/>
      <c r="WG7" s="60"/>
      <c r="WH7" s="60"/>
      <c r="WI7" s="60"/>
      <c r="WJ7" s="60"/>
      <c r="WK7" s="60"/>
      <c r="WL7" s="60"/>
      <c r="WM7" s="60"/>
      <c r="WN7" s="60"/>
      <c r="WO7" s="60"/>
      <c r="WP7" s="60"/>
      <c r="WQ7" s="60"/>
      <c r="WR7" s="60"/>
      <c r="WS7" s="60"/>
      <c r="WT7" s="60"/>
      <c r="WU7" s="60"/>
      <c r="WV7" s="60"/>
    </row>
    <row r="8" spans="1:620" ht="17.45" hidden="1" customHeight="1" x14ac:dyDescent="0.25">
      <c r="A8" s="53"/>
      <c r="B8" s="5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90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  <c r="IW8" s="67"/>
      <c r="IX8" s="67"/>
      <c r="IY8" s="67"/>
      <c r="IZ8" s="67"/>
      <c r="JA8" s="67"/>
      <c r="JB8" s="67"/>
      <c r="JC8" s="67"/>
      <c r="JD8" s="67"/>
      <c r="JE8" s="67"/>
      <c r="JF8" s="67"/>
      <c r="JG8" s="67"/>
      <c r="JH8" s="67"/>
      <c r="JI8" s="67"/>
      <c r="JJ8" s="67"/>
      <c r="JK8" s="67"/>
      <c r="JL8" s="67"/>
      <c r="JM8" s="67"/>
      <c r="JN8" s="67"/>
      <c r="JO8" s="67"/>
      <c r="JP8" s="67"/>
      <c r="JQ8" s="67"/>
      <c r="JR8" s="67"/>
      <c r="JS8" s="91"/>
      <c r="JT8" s="91"/>
      <c r="JU8" s="91"/>
      <c r="JV8" s="91"/>
      <c r="JW8" s="91"/>
      <c r="JX8" s="91"/>
      <c r="JY8" s="91"/>
      <c r="JZ8" s="91"/>
      <c r="KA8" s="91"/>
      <c r="KB8" s="91"/>
      <c r="KC8" s="91"/>
      <c r="KD8" s="91"/>
      <c r="KE8" s="91"/>
      <c r="KF8" s="91"/>
      <c r="KG8" s="91"/>
      <c r="KH8" s="91"/>
      <c r="KI8" s="91"/>
      <c r="KJ8" s="91"/>
      <c r="KK8" s="91"/>
      <c r="KL8" s="91"/>
      <c r="KM8" s="91"/>
      <c r="KN8" s="91"/>
      <c r="KO8" s="91"/>
      <c r="KP8" s="91"/>
      <c r="KQ8" s="91"/>
      <c r="KR8" s="91"/>
      <c r="KS8" s="91"/>
      <c r="KT8" s="91"/>
      <c r="KU8" s="91"/>
      <c r="KV8" s="91"/>
      <c r="KW8" s="91"/>
      <c r="KX8" s="91"/>
      <c r="KY8" s="91"/>
      <c r="KZ8" s="91"/>
      <c r="LA8" s="91"/>
      <c r="LB8" s="91"/>
      <c r="LC8" s="91"/>
      <c r="LD8" s="91"/>
      <c r="LE8" s="91"/>
      <c r="LF8" s="91"/>
      <c r="LG8" s="91"/>
      <c r="LH8" s="91"/>
      <c r="LI8" s="91"/>
      <c r="LJ8" s="91"/>
      <c r="LK8" s="91"/>
      <c r="LL8" s="91"/>
      <c r="LM8" s="91"/>
      <c r="LN8" s="91"/>
      <c r="LO8" s="91"/>
      <c r="LP8" s="91"/>
      <c r="LQ8" s="91"/>
      <c r="LR8" s="91"/>
      <c r="LS8" s="91"/>
      <c r="LT8" s="91"/>
      <c r="LU8" s="96"/>
      <c r="LV8" s="96"/>
      <c r="LW8" s="96"/>
      <c r="LX8" s="96"/>
      <c r="LY8" s="96"/>
      <c r="LZ8" s="96"/>
      <c r="MA8" s="96"/>
      <c r="MB8" s="96"/>
      <c r="MC8" s="96"/>
      <c r="MD8" s="96"/>
      <c r="ME8" s="96"/>
      <c r="MF8" s="96"/>
      <c r="MG8" s="96"/>
      <c r="MH8" s="96"/>
      <c r="MI8" s="96"/>
      <c r="MJ8" s="96"/>
      <c r="MK8" s="96"/>
      <c r="ML8" s="96"/>
      <c r="MM8" s="96"/>
      <c r="MN8" s="96"/>
      <c r="MO8" s="96"/>
      <c r="MP8" s="96"/>
      <c r="MQ8" s="96"/>
      <c r="MR8" s="96"/>
      <c r="MS8" s="96"/>
      <c r="MT8" s="96"/>
      <c r="MU8" s="96"/>
      <c r="MV8" s="96"/>
      <c r="MW8" s="96"/>
      <c r="MX8" s="96"/>
      <c r="MY8" s="98"/>
      <c r="MZ8" s="98"/>
      <c r="NA8" s="98"/>
      <c r="NB8" s="98"/>
      <c r="NC8" s="98"/>
      <c r="ND8" s="98"/>
      <c r="NE8" s="98"/>
      <c r="NF8" s="98"/>
      <c r="NG8" s="98"/>
      <c r="NH8" s="98"/>
      <c r="NI8" s="98"/>
      <c r="NJ8" s="98"/>
      <c r="NK8" s="98"/>
      <c r="NL8" s="98"/>
      <c r="NM8" s="98"/>
      <c r="NN8" s="98"/>
      <c r="NO8" s="98"/>
      <c r="NP8" s="98"/>
      <c r="NQ8" s="98"/>
      <c r="NR8" s="98"/>
      <c r="NS8" s="98"/>
      <c r="NT8" s="98"/>
      <c r="NU8" s="98"/>
      <c r="NV8" s="98"/>
      <c r="NW8" s="98"/>
      <c r="NX8" s="98"/>
      <c r="NY8" s="98"/>
      <c r="NZ8" s="98"/>
      <c r="OA8" s="98"/>
      <c r="OB8" s="98"/>
      <c r="OC8" s="98"/>
      <c r="OD8" s="98"/>
      <c r="OE8" s="98"/>
      <c r="OF8" s="98"/>
      <c r="OG8" s="98"/>
      <c r="OH8" s="98"/>
      <c r="OI8" s="100"/>
      <c r="OJ8" s="100"/>
      <c r="OK8" s="100"/>
      <c r="OL8" s="100"/>
      <c r="OM8" s="100"/>
      <c r="ON8" s="100"/>
      <c r="OO8" s="100"/>
      <c r="OP8" s="100"/>
      <c r="OQ8" s="100"/>
      <c r="OR8" s="100"/>
      <c r="OS8" s="100"/>
      <c r="OT8" s="100"/>
      <c r="OU8" s="100"/>
      <c r="OV8" s="100"/>
      <c r="OW8" s="100"/>
      <c r="OX8" s="100"/>
      <c r="OY8" s="100"/>
      <c r="OZ8" s="100"/>
      <c r="PA8" s="100"/>
      <c r="PB8" s="100"/>
      <c r="PC8" s="100"/>
      <c r="PD8" s="100"/>
      <c r="PE8" s="100"/>
      <c r="PF8" s="100"/>
      <c r="PG8" s="100"/>
      <c r="PH8" s="100"/>
      <c r="PI8" s="100"/>
      <c r="PJ8" s="100"/>
      <c r="PK8" s="100"/>
      <c r="PL8" s="100"/>
      <c r="PM8" s="100"/>
      <c r="PN8" s="100"/>
      <c r="PO8" s="100"/>
      <c r="PP8" s="98"/>
      <c r="PQ8" s="98"/>
      <c r="PR8" s="98"/>
      <c r="PS8" s="98"/>
      <c r="PT8" s="98"/>
      <c r="PU8" s="98"/>
      <c r="PV8" s="98"/>
      <c r="PW8" s="98"/>
      <c r="PX8" s="98"/>
      <c r="PY8" s="98"/>
      <c r="PZ8" s="98"/>
      <c r="QA8" s="98"/>
      <c r="QB8" s="98"/>
      <c r="QC8" s="98"/>
      <c r="QD8" s="98"/>
      <c r="QE8" s="98"/>
      <c r="QF8" s="98"/>
      <c r="QG8" s="98"/>
      <c r="QH8" s="98"/>
      <c r="QI8" s="98"/>
      <c r="QJ8" s="98"/>
      <c r="QK8" s="98"/>
      <c r="QL8" s="98"/>
      <c r="QM8" s="98"/>
      <c r="QN8" s="98"/>
      <c r="QO8" s="98"/>
      <c r="QP8" s="98"/>
      <c r="QQ8" s="98"/>
      <c r="QR8" s="98"/>
      <c r="QS8" s="98"/>
      <c r="QT8" s="60"/>
      <c r="QU8" s="60"/>
      <c r="QV8" s="60"/>
      <c r="QW8" s="60"/>
      <c r="QX8" s="60"/>
      <c r="QY8" s="60"/>
      <c r="QZ8" s="60"/>
      <c r="RA8" s="60"/>
      <c r="RB8" s="60"/>
      <c r="RC8" s="60"/>
      <c r="RD8" s="60"/>
      <c r="RE8" s="60"/>
      <c r="RF8" s="60"/>
      <c r="RG8" s="60"/>
      <c r="RH8" s="60"/>
      <c r="RI8" s="60"/>
      <c r="RJ8" s="60"/>
      <c r="RK8" s="60"/>
      <c r="RL8" s="60"/>
      <c r="RM8" s="60"/>
      <c r="RN8" s="60"/>
      <c r="RO8" s="60"/>
      <c r="RP8" s="60"/>
      <c r="RQ8" s="60"/>
      <c r="RR8" s="60"/>
      <c r="RS8" s="60"/>
      <c r="RT8" s="60"/>
      <c r="RU8" s="60"/>
      <c r="RV8" s="60"/>
      <c r="RW8" s="60"/>
      <c r="RX8" s="60"/>
      <c r="RY8" s="60"/>
      <c r="RZ8" s="60"/>
      <c r="SA8" s="60"/>
      <c r="SB8" s="60"/>
      <c r="SC8" s="60"/>
      <c r="SD8" s="60"/>
      <c r="SE8" s="60"/>
      <c r="SF8" s="60"/>
      <c r="SG8" s="60"/>
      <c r="SH8" s="60"/>
      <c r="SI8" s="60"/>
      <c r="SJ8" s="60"/>
      <c r="SK8" s="60"/>
      <c r="SL8" s="60"/>
      <c r="SM8" s="60"/>
      <c r="SN8" s="60"/>
      <c r="SO8" s="60"/>
      <c r="SP8" s="60"/>
      <c r="SQ8" s="60"/>
      <c r="SR8" s="60"/>
      <c r="SS8" s="60"/>
      <c r="ST8" s="60"/>
      <c r="SU8" s="60"/>
      <c r="SV8" s="60"/>
      <c r="SW8" s="60"/>
      <c r="SX8" s="60"/>
      <c r="SY8" s="60"/>
      <c r="SZ8" s="60"/>
      <c r="TA8" s="60"/>
      <c r="TB8" s="60"/>
      <c r="TC8" s="60"/>
      <c r="TD8" s="60"/>
      <c r="TE8" s="60"/>
      <c r="TF8" s="60"/>
      <c r="TG8" s="60"/>
      <c r="TH8" s="60"/>
      <c r="TI8" s="60"/>
      <c r="TJ8" s="60"/>
      <c r="TK8" s="60"/>
      <c r="TL8" s="60"/>
      <c r="TM8" s="60"/>
      <c r="TN8" s="60"/>
      <c r="TO8" s="60"/>
      <c r="TP8" s="60"/>
      <c r="TQ8" s="60"/>
      <c r="TR8" s="60"/>
      <c r="TS8" s="60"/>
      <c r="TT8" s="60"/>
      <c r="TU8" s="60"/>
      <c r="TV8" s="60"/>
      <c r="TW8" s="60"/>
      <c r="TX8" s="60"/>
      <c r="TY8" s="60"/>
      <c r="TZ8" s="60"/>
      <c r="UA8" s="60"/>
      <c r="UB8" s="60"/>
      <c r="UC8" s="60"/>
      <c r="UD8" s="60"/>
      <c r="UE8" s="60"/>
      <c r="UF8" s="60"/>
      <c r="UG8" s="60"/>
      <c r="UH8" s="60"/>
      <c r="UI8" s="60"/>
      <c r="UJ8" s="60"/>
      <c r="UK8" s="60"/>
      <c r="UL8" s="60"/>
      <c r="UM8" s="60"/>
      <c r="UN8" s="60"/>
      <c r="UO8" s="60"/>
      <c r="UP8" s="60"/>
      <c r="UQ8" s="60"/>
      <c r="UR8" s="60"/>
      <c r="US8" s="60"/>
      <c r="UT8" s="60"/>
      <c r="UU8" s="60"/>
      <c r="UV8" s="60"/>
      <c r="UW8" s="60"/>
      <c r="UX8" s="60"/>
      <c r="UY8" s="60"/>
      <c r="UZ8" s="60"/>
      <c r="VA8" s="60"/>
      <c r="VB8" s="60"/>
      <c r="VC8" s="60"/>
      <c r="VD8" s="60"/>
      <c r="VE8" s="60"/>
      <c r="VF8" s="60"/>
      <c r="VG8" s="60"/>
      <c r="VH8" s="60"/>
      <c r="VI8" s="60"/>
      <c r="VJ8" s="60"/>
      <c r="VK8" s="60"/>
      <c r="VL8" s="60"/>
      <c r="VM8" s="60"/>
      <c r="VN8" s="60"/>
      <c r="VO8" s="60"/>
      <c r="VP8" s="60"/>
      <c r="VQ8" s="60"/>
      <c r="VR8" s="60"/>
      <c r="VS8" s="60"/>
      <c r="VT8" s="60"/>
      <c r="VU8" s="60"/>
      <c r="VV8" s="60"/>
      <c r="VW8" s="60"/>
      <c r="VX8" s="60"/>
      <c r="VY8" s="60"/>
      <c r="VZ8" s="60"/>
      <c r="WA8" s="60"/>
      <c r="WB8" s="60"/>
      <c r="WC8" s="60"/>
      <c r="WD8" s="60"/>
      <c r="WE8" s="60"/>
      <c r="WF8" s="60"/>
      <c r="WG8" s="60"/>
      <c r="WH8" s="60"/>
      <c r="WI8" s="60"/>
      <c r="WJ8" s="60"/>
      <c r="WK8" s="60"/>
      <c r="WL8" s="60"/>
      <c r="WM8" s="60"/>
      <c r="WN8" s="60"/>
      <c r="WO8" s="60"/>
      <c r="WP8" s="60"/>
      <c r="WQ8" s="60"/>
      <c r="WR8" s="60"/>
      <c r="WS8" s="60"/>
      <c r="WT8" s="60"/>
      <c r="WU8" s="60"/>
      <c r="WV8" s="60"/>
    </row>
    <row r="9" spans="1:620" ht="18" hidden="1" customHeight="1" x14ac:dyDescent="0.25">
      <c r="A9" s="53"/>
      <c r="B9" s="5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90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91"/>
      <c r="JT9" s="91"/>
      <c r="JU9" s="91"/>
      <c r="JV9" s="91"/>
      <c r="JW9" s="91"/>
      <c r="JX9" s="91"/>
      <c r="JY9" s="91"/>
      <c r="JZ9" s="91"/>
      <c r="KA9" s="91"/>
      <c r="KB9" s="91"/>
      <c r="KC9" s="91"/>
      <c r="KD9" s="91"/>
      <c r="KE9" s="91"/>
      <c r="KF9" s="91"/>
      <c r="KG9" s="91"/>
      <c r="KH9" s="91"/>
      <c r="KI9" s="91"/>
      <c r="KJ9" s="91"/>
      <c r="KK9" s="91"/>
      <c r="KL9" s="91"/>
      <c r="KM9" s="91"/>
      <c r="KN9" s="91"/>
      <c r="KO9" s="91"/>
      <c r="KP9" s="91"/>
      <c r="KQ9" s="91"/>
      <c r="KR9" s="91"/>
      <c r="KS9" s="91"/>
      <c r="KT9" s="91"/>
      <c r="KU9" s="91"/>
      <c r="KV9" s="91"/>
      <c r="KW9" s="91"/>
      <c r="KX9" s="91"/>
      <c r="KY9" s="91"/>
      <c r="KZ9" s="91"/>
      <c r="LA9" s="91"/>
      <c r="LB9" s="91"/>
      <c r="LC9" s="91"/>
      <c r="LD9" s="91"/>
      <c r="LE9" s="91"/>
      <c r="LF9" s="91"/>
      <c r="LG9" s="91"/>
      <c r="LH9" s="91"/>
      <c r="LI9" s="91"/>
      <c r="LJ9" s="91"/>
      <c r="LK9" s="91"/>
      <c r="LL9" s="91"/>
      <c r="LM9" s="91"/>
      <c r="LN9" s="91"/>
      <c r="LO9" s="91"/>
      <c r="LP9" s="91"/>
      <c r="LQ9" s="91"/>
      <c r="LR9" s="91"/>
      <c r="LS9" s="91"/>
      <c r="LT9" s="91"/>
      <c r="LU9" s="96"/>
      <c r="LV9" s="96"/>
      <c r="LW9" s="96"/>
      <c r="LX9" s="96"/>
      <c r="LY9" s="96"/>
      <c r="LZ9" s="96"/>
      <c r="MA9" s="96"/>
      <c r="MB9" s="96"/>
      <c r="MC9" s="96"/>
      <c r="MD9" s="96"/>
      <c r="ME9" s="96"/>
      <c r="MF9" s="96"/>
      <c r="MG9" s="96"/>
      <c r="MH9" s="96"/>
      <c r="MI9" s="96"/>
      <c r="MJ9" s="96"/>
      <c r="MK9" s="96"/>
      <c r="ML9" s="96"/>
      <c r="MM9" s="96"/>
      <c r="MN9" s="96"/>
      <c r="MO9" s="96"/>
      <c r="MP9" s="96"/>
      <c r="MQ9" s="96"/>
      <c r="MR9" s="96"/>
      <c r="MS9" s="96"/>
      <c r="MT9" s="96"/>
      <c r="MU9" s="96"/>
      <c r="MV9" s="96"/>
      <c r="MW9" s="96"/>
      <c r="MX9" s="96"/>
      <c r="MY9" s="98"/>
      <c r="MZ9" s="98"/>
      <c r="NA9" s="98"/>
      <c r="NB9" s="98"/>
      <c r="NC9" s="98"/>
      <c r="ND9" s="98"/>
      <c r="NE9" s="98"/>
      <c r="NF9" s="98"/>
      <c r="NG9" s="98"/>
      <c r="NH9" s="98"/>
      <c r="NI9" s="98"/>
      <c r="NJ9" s="98"/>
      <c r="NK9" s="98"/>
      <c r="NL9" s="98"/>
      <c r="NM9" s="98"/>
      <c r="NN9" s="98"/>
      <c r="NO9" s="98"/>
      <c r="NP9" s="98"/>
      <c r="NQ9" s="98"/>
      <c r="NR9" s="98"/>
      <c r="NS9" s="98"/>
      <c r="NT9" s="98"/>
      <c r="NU9" s="98"/>
      <c r="NV9" s="98"/>
      <c r="NW9" s="98"/>
      <c r="NX9" s="98"/>
      <c r="NY9" s="98"/>
      <c r="NZ9" s="98"/>
      <c r="OA9" s="98"/>
      <c r="OB9" s="98"/>
      <c r="OC9" s="98"/>
      <c r="OD9" s="98"/>
      <c r="OE9" s="98"/>
      <c r="OF9" s="98"/>
      <c r="OG9" s="98"/>
      <c r="OH9" s="98"/>
      <c r="OI9" s="100"/>
      <c r="OJ9" s="100"/>
      <c r="OK9" s="100"/>
      <c r="OL9" s="100"/>
      <c r="OM9" s="100"/>
      <c r="ON9" s="100"/>
      <c r="OO9" s="100"/>
      <c r="OP9" s="100"/>
      <c r="OQ9" s="100"/>
      <c r="OR9" s="100"/>
      <c r="OS9" s="100"/>
      <c r="OT9" s="100"/>
      <c r="OU9" s="100"/>
      <c r="OV9" s="100"/>
      <c r="OW9" s="100"/>
      <c r="OX9" s="100"/>
      <c r="OY9" s="100"/>
      <c r="OZ9" s="100"/>
      <c r="PA9" s="100"/>
      <c r="PB9" s="100"/>
      <c r="PC9" s="100"/>
      <c r="PD9" s="100"/>
      <c r="PE9" s="100"/>
      <c r="PF9" s="100"/>
      <c r="PG9" s="100"/>
      <c r="PH9" s="100"/>
      <c r="PI9" s="100"/>
      <c r="PJ9" s="100"/>
      <c r="PK9" s="100"/>
      <c r="PL9" s="100"/>
      <c r="PM9" s="100"/>
      <c r="PN9" s="100"/>
      <c r="PO9" s="100"/>
      <c r="PP9" s="98"/>
      <c r="PQ9" s="98"/>
      <c r="PR9" s="98"/>
      <c r="PS9" s="98"/>
      <c r="PT9" s="98"/>
      <c r="PU9" s="98"/>
      <c r="PV9" s="98"/>
      <c r="PW9" s="98"/>
      <c r="PX9" s="98"/>
      <c r="PY9" s="98"/>
      <c r="PZ9" s="98"/>
      <c r="QA9" s="98"/>
      <c r="QB9" s="98"/>
      <c r="QC9" s="98"/>
      <c r="QD9" s="98"/>
      <c r="QE9" s="98"/>
      <c r="QF9" s="98"/>
      <c r="QG9" s="98"/>
      <c r="QH9" s="98"/>
      <c r="QI9" s="98"/>
      <c r="QJ9" s="98"/>
      <c r="QK9" s="98"/>
      <c r="QL9" s="98"/>
      <c r="QM9" s="98"/>
      <c r="QN9" s="98"/>
      <c r="QO9" s="98"/>
      <c r="QP9" s="98"/>
      <c r="QQ9" s="98"/>
      <c r="QR9" s="98"/>
      <c r="QS9" s="98"/>
      <c r="QT9" s="60"/>
      <c r="QU9" s="60"/>
      <c r="QV9" s="60"/>
      <c r="QW9" s="60"/>
      <c r="QX9" s="60"/>
      <c r="QY9" s="60"/>
      <c r="QZ9" s="60"/>
      <c r="RA9" s="60"/>
      <c r="RB9" s="60"/>
      <c r="RC9" s="60"/>
      <c r="RD9" s="60"/>
      <c r="RE9" s="60"/>
      <c r="RF9" s="60"/>
      <c r="RG9" s="60"/>
      <c r="RH9" s="60"/>
      <c r="RI9" s="60"/>
      <c r="RJ9" s="60"/>
      <c r="RK9" s="60"/>
      <c r="RL9" s="60"/>
      <c r="RM9" s="60"/>
      <c r="RN9" s="60"/>
      <c r="RO9" s="60"/>
      <c r="RP9" s="60"/>
      <c r="RQ9" s="60"/>
      <c r="RR9" s="60"/>
      <c r="RS9" s="60"/>
      <c r="RT9" s="60"/>
      <c r="RU9" s="60"/>
      <c r="RV9" s="60"/>
      <c r="RW9" s="60"/>
      <c r="RX9" s="60"/>
      <c r="RY9" s="60"/>
      <c r="RZ9" s="60"/>
      <c r="SA9" s="60"/>
      <c r="SB9" s="60"/>
      <c r="SC9" s="60"/>
      <c r="SD9" s="60"/>
      <c r="SE9" s="60"/>
      <c r="SF9" s="60"/>
      <c r="SG9" s="60"/>
      <c r="SH9" s="60"/>
      <c r="SI9" s="60"/>
      <c r="SJ9" s="60"/>
      <c r="SK9" s="60"/>
      <c r="SL9" s="60"/>
      <c r="SM9" s="60"/>
      <c r="SN9" s="60"/>
      <c r="SO9" s="60"/>
      <c r="SP9" s="60"/>
      <c r="SQ9" s="60"/>
      <c r="SR9" s="60"/>
      <c r="SS9" s="60"/>
      <c r="ST9" s="60"/>
      <c r="SU9" s="60"/>
      <c r="SV9" s="60"/>
      <c r="SW9" s="60"/>
      <c r="SX9" s="60"/>
      <c r="SY9" s="60"/>
      <c r="SZ9" s="60"/>
      <c r="TA9" s="60"/>
      <c r="TB9" s="60"/>
      <c r="TC9" s="60"/>
      <c r="TD9" s="60"/>
      <c r="TE9" s="60"/>
      <c r="TF9" s="60"/>
      <c r="TG9" s="60"/>
      <c r="TH9" s="60"/>
      <c r="TI9" s="60"/>
      <c r="TJ9" s="60"/>
      <c r="TK9" s="60"/>
      <c r="TL9" s="60"/>
      <c r="TM9" s="60"/>
      <c r="TN9" s="60"/>
      <c r="TO9" s="60"/>
      <c r="TP9" s="60"/>
      <c r="TQ9" s="60"/>
      <c r="TR9" s="60"/>
      <c r="TS9" s="60"/>
      <c r="TT9" s="60"/>
      <c r="TU9" s="60"/>
      <c r="TV9" s="60"/>
      <c r="TW9" s="60"/>
      <c r="TX9" s="60"/>
      <c r="TY9" s="60"/>
      <c r="TZ9" s="60"/>
      <c r="UA9" s="60"/>
      <c r="UB9" s="60"/>
      <c r="UC9" s="60"/>
      <c r="UD9" s="60"/>
      <c r="UE9" s="60"/>
      <c r="UF9" s="60"/>
      <c r="UG9" s="60"/>
      <c r="UH9" s="60"/>
      <c r="UI9" s="60"/>
      <c r="UJ9" s="60"/>
      <c r="UK9" s="60"/>
      <c r="UL9" s="60"/>
      <c r="UM9" s="60"/>
      <c r="UN9" s="60"/>
      <c r="UO9" s="60"/>
      <c r="UP9" s="60"/>
      <c r="UQ9" s="60"/>
      <c r="UR9" s="60"/>
      <c r="US9" s="60"/>
      <c r="UT9" s="60"/>
      <c r="UU9" s="60"/>
      <c r="UV9" s="60"/>
      <c r="UW9" s="60"/>
      <c r="UX9" s="60"/>
      <c r="UY9" s="60"/>
      <c r="UZ9" s="60"/>
      <c r="VA9" s="60"/>
      <c r="VB9" s="60"/>
      <c r="VC9" s="60"/>
      <c r="VD9" s="60"/>
      <c r="VE9" s="60"/>
      <c r="VF9" s="60"/>
      <c r="VG9" s="60"/>
      <c r="VH9" s="60"/>
      <c r="VI9" s="60"/>
      <c r="VJ9" s="60"/>
      <c r="VK9" s="60"/>
      <c r="VL9" s="60"/>
      <c r="VM9" s="60"/>
      <c r="VN9" s="60"/>
      <c r="VO9" s="60"/>
      <c r="VP9" s="60"/>
      <c r="VQ9" s="60"/>
      <c r="VR9" s="60"/>
      <c r="VS9" s="60"/>
      <c r="VT9" s="60"/>
      <c r="VU9" s="60"/>
      <c r="VV9" s="60"/>
      <c r="VW9" s="60"/>
      <c r="VX9" s="60"/>
      <c r="VY9" s="60"/>
      <c r="VZ9" s="60"/>
      <c r="WA9" s="60"/>
      <c r="WB9" s="60"/>
      <c r="WC9" s="60"/>
      <c r="WD9" s="60"/>
      <c r="WE9" s="60"/>
      <c r="WF9" s="60"/>
      <c r="WG9" s="60"/>
      <c r="WH9" s="60"/>
      <c r="WI9" s="60"/>
      <c r="WJ9" s="60"/>
      <c r="WK9" s="60"/>
      <c r="WL9" s="60"/>
      <c r="WM9" s="60"/>
      <c r="WN9" s="60"/>
      <c r="WO9" s="60"/>
      <c r="WP9" s="60"/>
      <c r="WQ9" s="60"/>
      <c r="WR9" s="60"/>
      <c r="WS9" s="60"/>
      <c r="WT9" s="60"/>
      <c r="WU9" s="60"/>
      <c r="WV9" s="60"/>
    </row>
    <row r="10" spans="1:620" ht="30" hidden="1" customHeight="1" x14ac:dyDescent="0.25">
      <c r="A10" s="53"/>
      <c r="B10" s="5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92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  <c r="IW10" s="67"/>
      <c r="IX10" s="67"/>
      <c r="IY10" s="67"/>
      <c r="IZ10" s="67"/>
      <c r="JA10" s="67"/>
      <c r="JB10" s="67"/>
      <c r="JC10" s="67"/>
      <c r="JD10" s="67"/>
      <c r="JE10" s="67"/>
      <c r="JF10" s="67"/>
      <c r="JG10" s="67"/>
      <c r="JH10" s="67"/>
      <c r="JI10" s="67"/>
      <c r="JJ10" s="67"/>
      <c r="JK10" s="67"/>
      <c r="JL10" s="67"/>
      <c r="JM10" s="67"/>
      <c r="JN10" s="67"/>
      <c r="JO10" s="67"/>
      <c r="JP10" s="67"/>
      <c r="JQ10" s="67"/>
      <c r="JR10" s="67"/>
      <c r="JS10" s="93"/>
      <c r="JT10" s="93"/>
      <c r="JU10" s="93"/>
      <c r="JV10" s="93"/>
      <c r="JW10" s="93"/>
      <c r="JX10" s="93"/>
      <c r="JY10" s="93"/>
      <c r="JZ10" s="93"/>
      <c r="KA10" s="93"/>
      <c r="KB10" s="93"/>
      <c r="KC10" s="93"/>
      <c r="KD10" s="93"/>
      <c r="KE10" s="93"/>
      <c r="KF10" s="93"/>
      <c r="KG10" s="93"/>
      <c r="KH10" s="93"/>
      <c r="KI10" s="93"/>
      <c r="KJ10" s="93"/>
      <c r="KK10" s="93"/>
      <c r="KL10" s="93"/>
      <c r="KM10" s="93"/>
      <c r="KN10" s="93"/>
      <c r="KO10" s="93"/>
      <c r="KP10" s="93"/>
      <c r="KQ10" s="93"/>
      <c r="KR10" s="93"/>
      <c r="KS10" s="93"/>
      <c r="KT10" s="93"/>
      <c r="KU10" s="93"/>
      <c r="KV10" s="93"/>
      <c r="KW10" s="93"/>
      <c r="KX10" s="93"/>
      <c r="KY10" s="93"/>
      <c r="KZ10" s="93"/>
      <c r="LA10" s="93"/>
      <c r="LB10" s="93"/>
      <c r="LC10" s="93"/>
      <c r="LD10" s="93"/>
      <c r="LE10" s="93"/>
      <c r="LF10" s="93"/>
      <c r="LG10" s="93"/>
      <c r="LH10" s="93"/>
      <c r="LI10" s="93"/>
      <c r="LJ10" s="93"/>
      <c r="LK10" s="93"/>
      <c r="LL10" s="93"/>
      <c r="LM10" s="93"/>
      <c r="LN10" s="93"/>
      <c r="LO10" s="93"/>
      <c r="LP10" s="93"/>
      <c r="LQ10" s="93"/>
      <c r="LR10" s="93"/>
      <c r="LS10" s="93"/>
      <c r="LT10" s="93"/>
      <c r="LU10" s="96"/>
      <c r="LV10" s="96"/>
      <c r="LW10" s="96"/>
      <c r="LX10" s="96"/>
      <c r="LY10" s="96"/>
      <c r="LZ10" s="96"/>
      <c r="MA10" s="96"/>
      <c r="MB10" s="96"/>
      <c r="MC10" s="96"/>
      <c r="MD10" s="96"/>
      <c r="ME10" s="96"/>
      <c r="MF10" s="96"/>
      <c r="MG10" s="96"/>
      <c r="MH10" s="96"/>
      <c r="MI10" s="96"/>
      <c r="MJ10" s="96"/>
      <c r="MK10" s="96"/>
      <c r="ML10" s="96"/>
      <c r="MM10" s="96"/>
      <c r="MN10" s="96"/>
      <c r="MO10" s="96"/>
      <c r="MP10" s="96"/>
      <c r="MQ10" s="96"/>
      <c r="MR10" s="96"/>
      <c r="MS10" s="96"/>
      <c r="MT10" s="96"/>
      <c r="MU10" s="96"/>
      <c r="MV10" s="96"/>
      <c r="MW10" s="96"/>
      <c r="MX10" s="96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100"/>
      <c r="OJ10" s="100"/>
      <c r="OK10" s="100"/>
      <c r="OL10" s="100"/>
      <c r="OM10" s="100"/>
      <c r="ON10" s="100"/>
      <c r="OO10" s="100"/>
      <c r="OP10" s="100"/>
      <c r="OQ10" s="100"/>
      <c r="OR10" s="100"/>
      <c r="OS10" s="100"/>
      <c r="OT10" s="100"/>
      <c r="OU10" s="100"/>
      <c r="OV10" s="100"/>
      <c r="OW10" s="100"/>
      <c r="OX10" s="100"/>
      <c r="OY10" s="100"/>
      <c r="OZ10" s="100"/>
      <c r="PA10" s="100"/>
      <c r="PB10" s="100"/>
      <c r="PC10" s="100"/>
      <c r="PD10" s="100"/>
      <c r="PE10" s="100"/>
      <c r="PF10" s="100"/>
      <c r="PG10" s="100"/>
      <c r="PH10" s="100"/>
      <c r="PI10" s="100"/>
      <c r="PJ10" s="100"/>
      <c r="PK10" s="100"/>
      <c r="PL10" s="100"/>
      <c r="PM10" s="100"/>
      <c r="PN10" s="100"/>
      <c r="PO10" s="100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60"/>
      <c r="QU10" s="60"/>
      <c r="QV10" s="60"/>
      <c r="QW10" s="60"/>
      <c r="QX10" s="60"/>
      <c r="QY10" s="60"/>
      <c r="QZ10" s="60"/>
      <c r="RA10" s="60"/>
      <c r="RB10" s="60"/>
      <c r="RC10" s="60"/>
      <c r="RD10" s="60"/>
      <c r="RE10" s="60"/>
      <c r="RF10" s="60"/>
      <c r="RG10" s="60"/>
      <c r="RH10" s="60"/>
      <c r="RI10" s="60"/>
      <c r="RJ10" s="60"/>
      <c r="RK10" s="60"/>
      <c r="RL10" s="60"/>
      <c r="RM10" s="60"/>
      <c r="RN10" s="60"/>
      <c r="RO10" s="60"/>
      <c r="RP10" s="60"/>
      <c r="RQ10" s="60"/>
      <c r="RR10" s="60"/>
      <c r="RS10" s="60"/>
      <c r="RT10" s="60"/>
      <c r="RU10" s="60"/>
      <c r="RV10" s="60"/>
      <c r="RW10" s="60"/>
      <c r="RX10" s="60"/>
      <c r="RY10" s="60"/>
      <c r="RZ10" s="60"/>
      <c r="SA10" s="60"/>
      <c r="SB10" s="60"/>
      <c r="SC10" s="60"/>
      <c r="SD10" s="60"/>
      <c r="SE10" s="60"/>
      <c r="SF10" s="60"/>
      <c r="SG10" s="60"/>
      <c r="SH10" s="60"/>
      <c r="SI10" s="60"/>
      <c r="SJ10" s="60"/>
      <c r="SK10" s="60"/>
      <c r="SL10" s="60"/>
      <c r="SM10" s="60"/>
      <c r="SN10" s="60"/>
      <c r="SO10" s="60"/>
      <c r="SP10" s="60"/>
      <c r="SQ10" s="60"/>
      <c r="SR10" s="60"/>
      <c r="SS10" s="60"/>
      <c r="ST10" s="60"/>
      <c r="SU10" s="60"/>
      <c r="SV10" s="60"/>
      <c r="SW10" s="60"/>
      <c r="SX10" s="60"/>
      <c r="SY10" s="60"/>
      <c r="SZ10" s="60"/>
      <c r="TA10" s="60"/>
      <c r="TB10" s="60"/>
      <c r="TC10" s="60"/>
      <c r="TD10" s="60"/>
      <c r="TE10" s="60"/>
      <c r="TF10" s="60"/>
      <c r="TG10" s="60"/>
      <c r="TH10" s="60"/>
      <c r="TI10" s="60"/>
      <c r="TJ10" s="60"/>
      <c r="TK10" s="60"/>
      <c r="TL10" s="60"/>
      <c r="TM10" s="60"/>
      <c r="TN10" s="60"/>
      <c r="TO10" s="60"/>
      <c r="TP10" s="60"/>
      <c r="TQ10" s="60"/>
      <c r="TR10" s="60"/>
      <c r="TS10" s="60"/>
      <c r="TT10" s="60"/>
      <c r="TU10" s="60"/>
      <c r="TV10" s="60"/>
      <c r="TW10" s="60"/>
      <c r="TX10" s="60"/>
      <c r="TY10" s="60"/>
      <c r="TZ10" s="60"/>
      <c r="UA10" s="60"/>
      <c r="UB10" s="60"/>
      <c r="UC10" s="60"/>
      <c r="UD10" s="60"/>
      <c r="UE10" s="60"/>
      <c r="UF10" s="60"/>
      <c r="UG10" s="60"/>
      <c r="UH10" s="60"/>
      <c r="UI10" s="60"/>
      <c r="UJ10" s="60"/>
      <c r="UK10" s="60"/>
      <c r="UL10" s="60"/>
      <c r="UM10" s="60"/>
      <c r="UN10" s="60"/>
      <c r="UO10" s="60"/>
      <c r="UP10" s="60"/>
      <c r="UQ10" s="60"/>
      <c r="UR10" s="60"/>
      <c r="US10" s="60"/>
      <c r="UT10" s="60"/>
      <c r="UU10" s="60"/>
      <c r="UV10" s="60"/>
      <c r="UW10" s="60"/>
      <c r="UX10" s="60"/>
      <c r="UY10" s="60"/>
      <c r="UZ10" s="60"/>
      <c r="VA10" s="60"/>
      <c r="VB10" s="60"/>
      <c r="VC10" s="60"/>
      <c r="VD10" s="60"/>
      <c r="VE10" s="60"/>
      <c r="VF10" s="60"/>
      <c r="VG10" s="60"/>
      <c r="VH10" s="60"/>
      <c r="VI10" s="60"/>
      <c r="VJ10" s="60"/>
      <c r="VK10" s="60"/>
      <c r="VL10" s="60"/>
      <c r="VM10" s="60"/>
      <c r="VN10" s="60"/>
      <c r="VO10" s="60"/>
      <c r="VP10" s="60"/>
      <c r="VQ10" s="60"/>
      <c r="VR10" s="60"/>
      <c r="VS10" s="60"/>
      <c r="VT10" s="60"/>
      <c r="VU10" s="60"/>
      <c r="VV10" s="60"/>
      <c r="VW10" s="60"/>
      <c r="VX10" s="60"/>
      <c r="VY10" s="60"/>
      <c r="VZ10" s="60"/>
      <c r="WA10" s="60"/>
      <c r="WB10" s="60"/>
      <c r="WC10" s="60"/>
      <c r="WD10" s="60"/>
      <c r="WE10" s="60"/>
      <c r="WF10" s="60"/>
      <c r="WG10" s="60"/>
      <c r="WH10" s="60"/>
      <c r="WI10" s="60"/>
      <c r="WJ10" s="60"/>
      <c r="WK10" s="60"/>
      <c r="WL10" s="60"/>
      <c r="WM10" s="60"/>
      <c r="WN10" s="60"/>
      <c r="WO10" s="60"/>
      <c r="WP10" s="60"/>
      <c r="WQ10" s="60"/>
      <c r="WR10" s="60"/>
      <c r="WS10" s="60"/>
      <c r="WT10" s="60"/>
      <c r="WU10" s="60"/>
      <c r="WV10" s="60"/>
    </row>
    <row r="11" spans="1:620" ht="16.5" thickBot="1" x14ac:dyDescent="0.3">
      <c r="A11" s="53"/>
      <c r="B11" s="53"/>
      <c r="C11" s="78" t="s">
        <v>15</v>
      </c>
      <c r="D11" s="71" t="s">
        <v>2</v>
      </c>
      <c r="E11" s="71" t="s">
        <v>3</v>
      </c>
      <c r="F11" s="67" t="s">
        <v>16</v>
      </c>
      <c r="G11" s="67" t="s">
        <v>4</v>
      </c>
      <c r="H11" s="67" t="s">
        <v>5</v>
      </c>
      <c r="I11" s="67" t="s">
        <v>17</v>
      </c>
      <c r="J11" s="67" t="s">
        <v>6</v>
      </c>
      <c r="K11" s="67" t="s">
        <v>7</v>
      </c>
      <c r="L11" s="71" t="s">
        <v>83</v>
      </c>
      <c r="M11" s="71" t="s">
        <v>6</v>
      </c>
      <c r="N11" s="71" t="s">
        <v>7</v>
      </c>
      <c r="O11" s="71" t="s">
        <v>18</v>
      </c>
      <c r="P11" s="71" t="s">
        <v>8</v>
      </c>
      <c r="Q11" s="71" t="s">
        <v>1</v>
      </c>
      <c r="R11" s="71" t="s">
        <v>19</v>
      </c>
      <c r="S11" s="71" t="s">
        <v>3</v>
      </c>
      <c r="T11" s="71" t="s">
        <v>9</v>
      </c>
      <c r="U11" s="71" t="s">
        <v>20</v>
      </c>
      <c r="V11" s="71" t="s">
        <v>3</v>
      </c>
      <c r="W11" s="71" t="s">
        <v>9</v>
      </c>
      <c r="X11" s="79" t="s">
        <v>21</v>
      </c>
      <c r="Y11" s="80" t="s">
        <v>7</v>
      </c>
      <c r="Z11" s="78" t="s">
        <v>10</v>
      </c>
      <c r="AA11" s="71" t="s">
        <v>22</v>
      </c>
      <c r="AB11" s="71" t="s">
        <v>11</v>
      </c>
      <c r="AC11" s="71" t="s">
        <v>12</v>
      </c>
      <c r="AD11" s="71" t="s">
        <v>23</v>
      </c>
      <c r="AE11" s="71" t="s">
        <v>1</v>
      </c>
      <c r="AF11" s="71" t="s">
        <v>2</v>
      </c>
      <c r="AG11" s="71" t="s">
        <v>24</v>
      </c>
      <c r="AH11" s="71" t="s">
        <v>9</v>
      </c>
      <c r="AI11" s="71" t="s">
        <v>4</v>
      </c>
      <c r="AJ11" s="68" t="s">
        <v>25</v>
      </c>
      <c r="AK11" s="72"/>
      <c r="AL11" s="72"/>
      <c r="AM11" s="68" t="s">
        <v>26</v>
      </c>
      <c r="AN11" s="72"/>
      <c r="AO11" s="72"/>
      <c r="AP11" s="68" t="s">
        <v>84</v>
      </c>
      <c r="AQ11" s="72"/>
      <c r="AR11" s="72"/>
      <c r="AS11" s="68" t="s">
        <v>27</v>
      </c>
      <c r="AT11" s="72"/>
      <c r="AU11" s="72"/>
      <c r="AV11" s="68" t="s">
        <v>28</v>
      </c>
      <c r="AW11" s="72"/>
      <c r="AX11" s="72"/>
      <c r="AY11" s="68" t="s">
        <v>29</v>
      </c>
      <c r="AZ11" s="72"/>
      <c r="BA11" s="72"/>
      <c r="BB11" s="68" t="s">
        <v>30</v>
      </c>
      <c r="BC11" s="72"/>
      <c r="BD11" s="72"/>
      <c r="BE11" s="67" t="s">
        <v>31</v>
      </c>
      <c r="BF11" s="67"/>
      <c r="BG11" s="67"/>
      <c r="BH11" s="48" t="s">
        <v>1033</v>
      </c>
      <c r="BI11" s="49"/>
      <c r="BJ11" s="49"/>
      <c r="BK11" s="49" t="s">
        <v>1034</v>
      </c>
      <c r="BL11" s="49"/>
      <c r="BM11" s="49"/>
      <c r="BN11" s="49" t="s">
        <v>1035</v>
      </c>
      <c r="BO11" s="49"/>
      <c r="BP11" s="49"/>
      <c r="BQ11" s="49" t="s">
        <v>1036</v>
      </c>
      <c r="BR11" s="49"/>
      <c r="BS11" s="49"/>
      <c r="BT11" s="49" t="s">
        <v>1037</v>
      </c>
      <c r="BU11" s="49"/>
      <c r="BV11" s="49"/>
      <c r="BW11" s="49" t="s">
        <v>32</v>
      </c>
      <c r="BX11" s="49"/>
      <c r="BY11" s="75"/>
      <c r="BZ11" s="78" t="s">
        <v>33</v>
      </c>
      <c r="CA11" s="71"/>
      <c r="CB11" s="71"/>
      <c r="CC11" s="79" t="s">
        <v>34</v>
      </c>
      <c r="CD11" s="80"/>
      <c r="CE11" s="78"/>
      <c r="CF11" s="79" t="s">
        <v>35</v>
      </c>
      <c r="CG11" s="80"/>
      <c r="CH11" s="78"/>
      <c r="CI11" s="71" t="s">
        <v>85</v>
      </c>
      <c r="CJ11" s="71"/>
      <c r="CK11" s="71"/>
      <c r="CL11" s="71" t="s">
        <v>36</v>
      </c>
      <c r="CM11" s="71"/>
      <c r="CN11" s="71"/>
      <c r="CO11" s="71" t="s">
        <v>37</v>
      </c>
      <c r="CP11" s="71"/>
      <c r="CQ11" s="71"/>
      <c r="CR11" s="76" t="s">
        <v>38</v>
      </c>
      <c r="CS11" s="76"/>
      <c r="CT11" s="76"/>
      <c r="CU11" s="71" t="s">
        <v>39</v>
      </c>
      <c r="CV11" s="71"/>
      <c r="CW11" s="71"/>
      <c r="CX11" s="71" t="s">
        <v>40</v>
      </c>
      <c r="CY11" s="71"/>
      <c r="CZ11" s="71"/>
      <c r="DA11" s="71" t="s">
        <v>41</v>
      </c>
      <c r="DB11" s="71"/>
      <c r="DC11" s="71"/>
      <c r="DD11" s="71" t="s">
        <v>42</v>
      </c>
      <c r="DE11" s="71"/>
      <c r="DF11" s="71"/>
      <c r="DG11" s="71" t="s">
        <v>43</v>
      </c>
      <c r="DH11" s="71"/>
      <c r="DI11" s="71"/>
      <c r="DJ11" s="76" t="s">
        <v>44</v>
      </c>
      <c r="DK11" s="76"/>
      <c r="DL11" s="76"/>
      <c r="DM11" s="76" t="s">
        <v>86</v>
      </c>
      <c r="DN11" s="76"/>
      <c r="DO11" s="64"/>
      <c r="DP11" s="67" t="s">
        <v>45</v>
      </c>
      <c r="DQ11" s="67"/>
      <c r="DR11" s="67"/>
      <c r="DS11" s="67" t="s">
        <v>46</v>
      </c>
      <c r="DT11" s="67"/>
      <c r="DU11" s="67"/>
      <c r="DV11" s="60" t="s">
        <v>47</v>
      </c>
      <c r="DW11" s="60"/>
      <c r="DX11" s="60"/>
      <c r="DY11" s="67" t="s">
        <v>48</v>
      </c>
      <c r="DZ11" s="67"/>
      <c r="EA11" s="67"/>
      <c r="EB11" s="67" t="s">
        <v>49</v>
      </c>
      <c r="EC11" s="67"/>
      <c r="ED11" s="68"/>
      <c r="EE11" s="67" t="s">
        <v>50</v>
      </c>
      <c r="EF11" s="67"/>
      <c r="EG11" s="67"/>
      <c r="EH11" s="67" t="s">
        <v>51</v>
      </c>
      <c r="EI11" s="67"/>
      <c r="EJ11" s="67"/>
      <c r="EK11" s="67" t="s">
        <v>52</v>
      </c>
      <c r="EL11" s="67"/>
      <c r="EM11" s="67"/>
      <c r="EN11" s="67" t="s">
        <v>53</v>
      </c>
      <c r="EO11" s="67"/>
      <c r="EP11" s="67"/>
      <c r="EQ11" s="67" t="s">
        <v>87</v>
      </c>
      <c r="ER11" s="67"/>
      <c r="ES11" s="67"/>
      <c r="ET11" s="67" t="s">
        <v>54</v>
      </c>
      <c r="EU11" s="67"/>
      <c r="EV11" s="67"/>
      <c r="EW11" s="67" t="s">
        <v>55</v>
      </c>
      <c r="EX11" s="67"/>
      <c r="EY11" s="67"/>
      <c r="EZ11" s="67" t="s">
        <v>56</v>
      </c>
      <c r="FA11" s="67"/>
      <c r="FB11" s="67"/>
      <c r="FC11" s="67" t="s">
        <v>57</v>
      </c>
      <c r="FD11" s="67"/>
      <c r="FE11" s="67"/>
      <c r="FF11" s="67" t="s">
        <v>58</v>
      </c>
      <c r="FG11" s="67"/>
      <c r="FH11" s="68"/>
      <c r="FI11" s="57" t="s">
        <v>59</v>
      </c>
      <c r="FJ11" s="58"/>
      <c r="FK11" s="59"/>
      <c r="FL11" s="57" t="s">
        <v>60</v>
      </c>
      <c r="FM11" s="58"/>
      <c r="FN11" s="59"/>
      <c r="FO11" s="57" t="s">
        <v>61</v>
      </c>
      <c r="FP11" s="58"/>
      <c r="FQ11" s="59"/>
      <c r="FR11" s="57" t="s">
        <v>62</v>
      </c>
      <c r="FS11" s="58"/>
      <c r="FT11" s="59"/>
      <c r="FU11" s="57" t="s">
        <v>88</v>
      </c>
      <c r="FV11" s="58"/>
      <c r="FW11" s="58"/>
      <c r="FX11" s="60" t="s">
        <v>63</v>
      </c>
      <c r="FY11" s="60"/>
      <c r="FZ11" s="60"/>
      <c r="GA11" s="58" t="s">
        <v>64</v>
      </c>
      <c r="GB11" s="58"/>
      <c r="GC11" s="59"/>
      <c r="GD11" s="57" t="s">
        <v>65</v>
      </c>
      <c r="GE11" s="58"/>
      <c r="GF11" s="59"/>
      <c r="GG11" s="57" t="s">
        <v>66</v>
      </c>
      <c r="GH11" s="58"/>
      <c r="GI11" s="59"/>
      <c r="GJ11" s="57" t="s">
        <v>67</v>
      </c>
      <c r="GK11" s="58"/>
      <c r="GL11" s="59"/>
      <c r="GM11" s="57" t="s">
        <v>89</v>
      </c>
      <c r="GN11" s="58"/>
      <c r="GO11" s="59"/>
      <c r="GP11" s="57" t="s">
        <v>90</v>
      </c>
      <c r="GQ11" s="58"/>
      <c r="GR11" s="59"/>
      <c r="GS11" s="57" t="s">
        <v>91</v>
      </c>
      <c r="GT11" s="58"/>
      <c r="GU11" s="59"/>
      <c r="GV11" s="57" t="s">
        <v>92</v>
      </c>
      <c r="GW11" s="58"/>
      <c r="GX11" s="59"/>
      <c r="GY11" s="57" t="s">
        <v>93</v>
      </c>
      <c r="GZ11" s="58"/>
      <c r="HA11" s="59"/>
      <c r="HB11" s="57" t="s">
        <v>94</v>
      </c>
      <c r="HC11" s="58"/>
      <c r="HD11" s="59"/>
      <c r="HE11" s="57" t="s">
        <v>95</v>
      </c>
      <c r="HF11" s="58"/>
      <c r="HG11" s="59"/>
      <c r="HH11" s="57" t="s">
        <v>96</v>
      </c>
      <c r="HI11" s="58"/>
      <c r="HJ11" s="59"/>
      <c r="HK11" s="57" t="s">
        <v>97</v>
      </c>
      <c r="HL11" s="58"/>
      <c r="HM11" s="59"/>
      <c r="HN11" s="57" t="s">
        <v>98</v>
      </c>
      <c r="HO11" s="58"/>
      <c r="HP11" s="59"/>
      <c r="HQ11" s="57" t="s">
        <v>68</v>
      </c>
      <c r="HR11" s="58"/>
      <c r="HS11" s="59"/>
      <c r="HT11" s="57" t="s">
        <v>69</v>
      </c>
      <c r="HU11" s="58"/>
      <c r="HV11" s="59"/>
      <c r="HW11" s="57" t="s">
        <v>70</v>
      </c>
      <c r="HX11" s="58"/>
      <c r="HY11" s="59"/>
      <c r="HZ11" s="59" t="s">
        <v>146</v>
      </c>
      <c r="IA11" s="60"/>
      <c r="IB11" s="60"/>
      <c r="IC11" s="60" t="s">
        <v>147</v>
      </c>
      <c r="ID11" s="60"/>
      <c r="IE11" s="60"/>
      <c r="IF11" s="60" t="s">
        <v>148</v>
      </c>
      <c r="IG11" s="60"/>
      <c r="IH11" s="60"/>
      <c r="II11" s="60" t="s">
        <v>149</v>
      </c>
      <c r="IJ11" s="60"/>
      <c r="IK11" s="60"/>
      <c r="IL11" s="60" t="s">
        <v>150</v>
      </c>
      <c r="IM11" s="60"/>
      <c r="IN11" s="60"/>
      <c r="IO11" s="60" t="s">
        <v>151</v>
      </c>
      <c r="IP11" s="60"/>
      <c r="IQ11" s="60"/>
      <c r="IR11" s="60" t="s">
        <v>152</v>
      </c>
      <c r="IS11" s="60"/>
      <c r="IT11" s="60"/>
      <c r="IU11" s="60" t="s">
        <v>153</v>
      </c>
      <c r="IV11" s="60"/>
      <c r="IW11" s="60"/>
      <c r="IX11" s="60" t="s">
        <v>154</v>
      </c>
      <c r="IY11" s="60"/>
      <c r="IZ11" s="60"/>
      <c r="JA11" s="60" t="s">
        <v>155</v>
      </c>
      <c r="JB11" s="60"/>
      <c r="JC11" s="60"/>
      <c r="JD11" s="60" t="s">
        <v>156</v>
      </c>
      <c r="JE11" s="60"/>
      <c r="JF11" s="60"/>
      <c r="JG11" s="60" t="s">
        <v>157</v>
      </c>
      <c r="JH11" s="60"/>
      <c r="JI11" s="57"/>
      <c r="JJ11" s="60" t="s">
        <v>158</v>
      </c>
      <c r="JK11" s="60"/>
      <c r="JL11" s="60"/>
      <c r="JM11" s="60" t="s">
        <v>159</v>
      </c>
      <c r="JN11" s="60"/>
      <c r="JO11" s="60"/>
      <c r="JP11" s="60" t="s">
        <v>160</v>
      </c>
      <c r="JQ11" s="60"/>
      <c r="JR11" s="60"/>
      <c r="JS11" s="59" t="s">
        <v>71</v>
      </c>
      <c r="JT11" s="60"/>
      <c r="JU11" s="60"/>
      <c r="JV11" s="60" t="s">
        <v>72</v>
      </c>
      <c r="JW11" s="60"/>
      <c r="JX11" s="60"/>
      <c r="JY11" s="60" t="s">
        <v>73</v>
      </c>
      <c r="JZ11" s="60"/>
      <c r="KA11" s="60"/>
      <c r="KB11" s="60" t="s">
        <v>99</v>
      </c>
      <c r="KC11" s="60"/>
      <c r="KD11" s="60"/>
      <c r="KE11" s="60" t="s">
        <v>74</v>
      </c>
      <c r="KF11" s="60"/>
      <c r="KG11" s="60"/>
      <c r="KH11" s="60" t="s">
        <v>75</v>
      </c>
      <c r="KI11" s="60"/>
      <c r="KJ11" s="60"/>
      <c r="KK11" s="60" t="s">
        <v>76</v>
      </c>
      <c r="KL11" s="60"/>
      <c r="KM11" s="60"/>
      <c r="KN11" s="61" t="s">
        <v>77</v>
      </c>
      <c r="KO11" s="62"/>
      <c r="KP11" s="63"/>
      <c r="KQ11" s="61" t="s">
        <v>78</v>
      </c>
      <c r="KR11" s="62"/>
      <c r="KS11" s="63"/>
      <c r="KT11" s="61" t="s">
        <v>79</v>
      </c>
      <c r="KU11" s="62"/>
      <c r="KV11" s="63"/>
      <c r="KW11" s="61" t="s">
        <v>80</v>
      </c>
      <c r="KX11" s="62"/>
      <c r="KY11" s="63"/>
      <c r="KZ11" s="61" t="s">
        <v>81</v>
      </c>
      <c r="LA11" s="62"/>
      <c r="LB11" s="63"/>
      <c r="LC11" s="61" t="s">
        <v>82</v>
      </c>
      <c r="LD11" s="62"/>
      <c r="LE11" s="63"/>
      <c r="LF11" s="61" t="s">
        <v>100</v>
      </c>
      <c r="LG11" s="62"/>
      <c r="LH11" s="63"/>
      <c r="LI11" s="61" t="s">
        <v>101</v>
      </c>
      <c r="LJ11" s="62"/>
      <c r="LK11" s="63"/>
      <c r="LL11" s="61" t="s">
        <v>161</v>
      </c>
      <c r="LM11" s="62"/>
      <c r="LN11" s="63"/>
      <c r="LO11" s="61" t="s">
        <v>162</v>
      </c>
      <c r="LP11" s="62"/>
      <c r="LQ11" s="63"/>
      <c r="LR11" s="61" t="s">
        <v>163</v>
      </c>
      <c r="LS11" s="62"/>
      <c r="LT11" s="63"/>
      <c r="LU11" s="61" t="s">
        <v>164</v>
      </c>
      <c r="LV11" s="62"/>
      <c r="LW11" s="63"/>
      <c r="LX11" s="57" t="s">
        <v>165</v>
      </c>
      <c r="LY11" s="58"/>
      <c r="LZ11" s="59"/>
      <c r="MA11" s="57" t="s">
        <v>166</v>
      </c>
      <c r="MB11" s="58"/>
      <c r="MC11" s="59"/>
      <c r="MD11" s="57" t="s">
        <v>167</v>
      </c>
      <c r="ME11" s="58"/>
      <c r="MF11" s="59"/>
      <c r="MG11" s="61" t="s">
        <v>168</v>
      </c>
      <c r="MH11" s="62"/>
      <c r="MI11" s="63"/>
      <c r="MJ11" s="61" t="s">
        <v>169</v>
      </c>
      <c r="MK11" s="62"/>
      <c r="ML11" s="63"/>
      <c r="MM11" s="57" t="s">
        <v>170</v>
      </c>
      <c r="MN11" s="58"/>
      <c r="MO11" s="59"/>
      <c r="MP11" s="57" t="s">
        <v>171</v>
      </c>
      <c r="MQ11" s="58"/>
      <c r="MR11" s="59"/>
      <c r="MS11" s="57" t="s">
        <v>172</v>
      </c>
      <c r="MT11" s="58"/>
      <c r="MU11" s="59"/>
      <c r="MV11" s="59" t="s">
        <v>173</v>
      </c>
      <c r="MW11" s="60"/>
      <c r="MX11" s="60"/>
      <c r="MY11" s="60" t="s">
        <v>174</v>
      </c>
      <c r="MZ11" s="60"/>
      <c r="NA11" s="60"/>
      <c r="NB11" s="64" t="s">
        <v>175</v>
      </c>
      <c r="NC11" s="65"/>
      <c r="ND11" s="66"/>
      <c r="NE11" s="60" t="s">
        <v>176</v>
      </c>
      <c r="NF11" s="60"/>
      <c r="NG11" s="60"/>
      <c r="NH11" s="60" t="s">
        <v>177</v>
      </c>
      <c r="NI11" s="60"/>
      <c r="NJ11" s="60"/>
      <c r="NK11" s="60" t="s">
        <v>178</v>
      </c>
      <c r="NL11" s="60"/>
      <c r="NM11" s="60"/>
      <c r="NN11" s="60" t="s">
        <v>179</v>
      </c>
      <c r="NO11" s="60"/>
      <c r="NP11" s="60"/>
      <c r="NQ11" s="60" t="s">
        <v>180</v>
      </c>
      <c r="NR11" s="60"/>
      <c r="NS11" s="60"/>
      <c r="NT11" s="60" t="s">
        <v>181</v>
      </c>
      <c r="NU11" s="60"/>
      <c r="NV11" s="60"/>
      <c r="NW11" s="61" t="s">
        <v>182</v>
      </c>
      <c r="NX11" s="62"/>
      <c r="NY11" s="63"/>
      <c r="NZ11" s="61" t="s">
        <v>183</v>
      </c>
      <c r="OA11" s="62"/>
      <c r="OB11" s="63"/>
      <c r="OC11" s="61" t="s">
        <v>184</v>
      </c>
      <c r="OD11" s="62"/>
      <c r="OE11" s="62"/>
      <c r="OF11" s="60" t="s">
        <v>185</v>
      </c>
      <c r="OG11" s="60"/>
      <c r="OH11" s="60"/>
      <c r="OI11" s="61" t="s">
        <v>186</v>
      </c>
      <c r="OJ11" s="62"/>
      <c r="OK11" s="63"/>
      <c r="OL11" s="61" t="s">
        <v>187</v>
      </c>
      <c r="OM11" s="62"/>
      <c r="ON11" s="63"/>
      <c r="OO11" s="61" t="s">
        <v>188</v>
      </c>
      <c r="OP11" s="62"/>
      <c r="OQ11" s="63"/>
      <c r="OR11" s="61" t="s">
        <v>189</v>
      </c>
      <c r="OS11" s="62"/>
      <c r="OT11" s="63"/>
      <c r="OU11" s="61" t="s">
        <v>190</v>
      </c>
      <c r="OV11" s="62"/>
      <c r="OW11" s="63"/>
      <c r="OX11" s="61" t="s">
        <v>191</v>
      </c>
      <c r="OY11" s="62"/>
      <c r="OZ11" s="63"/>
      <c r="PA11" s="61" t="s">
        <v>192</v>
      </c>
      <c r="PB11" s="62"/>
      <c r="PC11" s="63"/>
      <c r="PD11" s="61" t="s">
        <v>193</v>
      </c>
      <c r="PE11" s="62"/>
      <c r="PF11" s="62"/>
      <c r="PG11" s="62" t="s">
        <v>194</v>
      </c>
      <c r="PH11" s="62"/>
      <c r="PI11" s="62"/>
      <c r="PJ11" s="62" t="s">
        <v>195</v>
      </c>
      <c r="PK11" s="62"/>
      <c r="PL11" s="62"/>
      <c r="PM11" s="62" t="s">
        <v>196</v>
      </c>
      <c r="PN11" s="62"/>
      <c r="PO11" s="62"/>
      <c r="PP11" s="60" t="s">
        <v>197</v>
      </c>
      <c r="PQ11" s="60"/>
      <c r="PR11" s="60"/>
      <c r="PS11" s="60" t="s">
        <v>198</v>
      </c>
      <c r="PT11" s="60"/>
      <c r="PU11" s="60"/>
      <c r="PV11" s="60" t="s">
        <v>199</v>
      </c>
      <c r="PW11" s="60"/>
      <c r="PX11" s="60"/>
      <c r="PY11" s="60" t="s">
        <v>200</v>
      </c>
      <c r="PZ11" s="60"/>
      <c r="QA11" s="60"/>
      <c r="QB11" s="60" t="s">
        <v>201</v>
      </c>
      <c r="QC11" s="60"/>
      <c r="QD11" s="60"/>
      <c r="QE11" s="60" t="s">
        <v>202</v>
      </c>
      <c r="QF11" s="60"/>
      <c r="QG11" s="60"/>
      <c r="QH11" s="60" t="s">
        <v>203</v>
      </c>
      <c r="QI11" s="60"/>
      <c r="QJ11" s="60"/>
      <c r="QK11" s="60" t="s">
        <v>204</v>
      </c>
      <c r="QL11" s="60"/>
      <c r="QM11" s="60"/>
      <c r="QN11" s="60" t="s">
        <v>205</v>
      </c>
      <c r="QO11" s="60"/>
      <c r="QP11" s="60"/>
      <c r="QQ11" s="60" t="s">
        <v>206</v>
      </c>
      <c r="QR11" s="60"/>
      <c r="QS11" s="60"/>
      <c r="QT11" s="59" t="s">
        <v>207</v>
      </c>
      <c r="QU11" s="60"/>
      <c r="QV11" s="60"/>
      <c r="QW11" s="60" t="s">
        <v>208</v>
      </c>
      <c r="QX11" s="60"/>
      <c r="QY11" s="60"/>
      <c r="QZ11" s="60" t="s">
        <v>209</v>
      </c>
      <c r="RA11" s="60"/>
      <c r="RB11" s="60"/>
      <c r="RC11" s="60" t="s">
        <v>210</v>
      </c>
      <c r="RD11" s="60"/>
      <c r="RE11" s="60"/>
      <c r="RF11" s="60" t="s">
        <v>211</v>
      </c>
      <c r="RG11" s="60"/>
      <c r="RH11" s="60"/>
      <c r="RI11" s="60" t="s">
        <v>212</v>
      </c>
      <c r="RJ11" s="60"/>
      <c r="RK11" s="60"/>
      <c r="RL11" s="60" t="s">
        <v>213</v>
      </c>
      <c r="RM11" s="60"/>
      <c r="RN11" s="60"/>
      <c r="RO11" s="60" t="s">
        <v>214</v>
      </c>
      <c r="RP11" s="60"/>
      <c r="RQ11" s="60"/>
      <c r="RR11" s="60" t="s">
        <v>215</v>
      </c>
      <c r="RS11" s="60"/>
      <c r="RT11" s="60"/>
      <c r="RU11" s="60" t="s">
        <v>216</v>
      </c>
      <c r="RV11" s="60"/>
      <c r="RW11" s="60"/>
      <c r="RX11" s="60" t="s">
        <v>217</v>
      </c>
      <c r="RY11" s="60"/>
      <c r="RZ11" s="60"/>
      <c r="SA11" s="60" t="s">
        <v>218</v>
      </c>
      <c r="SB11" s="60"/>
      <c r="SC11" s="60"/>
      <c r="SD11" s="60" t="s">
        <v>219</v>
      </c>
      <c r="SE11" s="60"/>
      <c r="SF11" s="60"/>
      <c r="SG11" s="60" t="s">
        <v>220</v>
      </c>
      <c r="SH11" s="60"/>
      <c r="SI11" s="60"/>
      <c r="SJ11" s="60" t="s">
        <v>221</v>
      </c>
      <c r="SK11" s="60"/>
      <c r="SL11" s="60"/>
      <c r="SM11" s="60" t="s">
        <v>222</v>
      </c>
      <c r="SN11" s="60"/>
      <c r="SO11" s="60"/>
      <c r="SP11" s="60" t="s">
        <v>223</v>
      </c>
      <c r="SQ11" s="60"/>
      <c r="SR11" s="57"/>
      <c r="SS11" s="60" t="s">
        <v>224</v>
      </c>
      <c r="ST11" s="60"/>
      <c r="SU11" s="57"/>
      <c r="SV11" s="60" t="s">
        <v>225</v>
      </c>
      <c r="SW11" s="60"/>
      <c r="SX11" s="57"/>
      <c r="SY11" s="60" t="s">
        <v>226</v>
      </c>
      <c r="SZ11" s="60"/>
      <c r="TA11" s="57"/>
      <c r="TB11" s="57" t="s">
        <v>227</v>
      </c>
      <c r="TC11" s="87"/>
      <c r="TD11" s="87"/>
      <c r="TE11" s="57" t="s">
        <v>228</v>
      </c>
      <c r="TF11" s="58"/>
      <c r="TG11" s="59"/>
      <c r="TH11" s="57" t="s">
        <v>229</v>
      </c>
      <c r="TI11" s="58"/>
      <c r="TJ11" s="59"/>
      <c r="TK11" s="57" t="s">
        <v>230</v>
      </c>
      <c r="TL11" s="58"/>
      <c r="TM11" s="59"/>
      <c r="TN11" s="57" t="s">
        <v>231</v>
      </c>
      <c r="TO11" s="58"/>
      <c r="TP11" s="59"/>
      <c r="TQ11" s="57" t="s">
        <v>232</v>
      </c>
      <c r="TR11" s="58"/>
      <c r="TS11" s="59"/>
      <c r="TT11" s="57" t="s">
        <v>233</v>
      </c>
      <c r="TU11" s="58"/>
      <c r="TV11" s="59"/>
      <c r="TW11" s="57" t="s">
        <v>234</v>
      </c>
      <c r="TX11" s="58"/>
      <c r="TY11" s="59"/>
      <c r="TZ11" s="57" t="s">
        <v>235</v>
      </c>
      <c r="UA11" s="58"/>
      <c r="UB11" s="59"/>
      <c r="UC11" s="57" t="s">
        <v>236</v>
      </c>
      <c r="UD11" s="58"/>
      <c r="UE11" s="59"/>
      <c r="UF11" s="57" t="s">
        <v>237</v>
      </c>
      <c r="UG11" s="58"/>
      <c r="UH11" s="59"/>
      <c r="UI11" s="57" t="s">
        <v>238</v>
      </c>
      <c r="UJ11" s="58"/>
      <c r="UK11" s="59"/>
      <c r="UL11" s="57" t="s">
        <v>239</v>
      </c>
      <c r="UM11" s="58"/>
      <c r="UN11" s="59"/>
      <c r="UO11" s="57" t="s">
        <v>240</v>
      </c>
      <c r="UP11" s="58"/>
      <c r="UQ11" s="59"/>
      <c r="UR11" s="57" t="s">
        <v>241</v>
      </c>
      <c r="US11" s="58"/>
      <c r="UT11" s="59"/>
      <c r="UU11" s="57" t="s">
        <v>242</v>
      </c>
      <c r="UV11" s="58"/>
      <c r="UW11" s="59"/>
      <c r="UX11" s="57" t="s">
        <v>243</v>
      </c>
      <c r="UY11" s="58"/>
      <c r="UZ11" s="59"/>
      <c r="VA11" s="57" t="s">
        <v>244</v>
      </c>
      <c r="VB11" s="58"/>
      <c r="VC11" s="59"/>
      <c r="VD11" s="57" t="s">
        <v>245</v>
      </c>
      <c r="VE11" s="58"/>
      <c r="VF11" s="58"/>
      <c r="VG11" s="60" t="s">
        <v>246</v>
      </c>
      <c r="VH11" s="60"/>
      <c r="VI11" s="60"/>
      <c r="VJ11" s="60" t="s">
        <v>247</v>
      </c>
      <c r="VK11" s="60"/>
      <c r="VL11" s="60"/>
      <c r="VM11" s="60" t="s">
        <v>248</v>
      </c>
      <c r="VN11" s="60"/>
      <c r="VO11" s="60"/>
      <c r="VP11" s="60" t="s">
        <v>249</v>
      </c>
      <c r="VQ11" s="60"/>
      <c r="VR11" s="60"/>
      <c r="VS11" s="60" t="s">
        <v>250</v>
      </c>
      <c r="VT11" s="60"/>
      <c r="VU11" s="60"/>
      <c r="VV11" s="60" t="s">
        <v>251</v>
      </c>
      <c r="VW11" s="60"/>
      <c r="VX11" s="60"/>
      <c r="VY11" s="60" t="s">
        <v>252</v>
      </c>
      <c r="VZ11" s="60"/>
      <c r="WA11" s="60"/>
      <c r="WB11" s="60" t="s">
        <v>253</v>
      </c>
      <c r="WC11" s="60"/>
      <c r="WD11" s="60"/>
      <c r="WE11" s="60" t="s">
        <v>254</v>
      </c>
      <c r="WF11" s="60"/>
      <c r="WG11" s="60"/>
      <c r="WH11" s="60" t="s">
        <v>255</v>
      </c>
      <c r="WI11" s="60"/>
      <c r="WJ11" s="60"/>
      <c r="WK11" s="60" t="s">
        <v>256</v>
      </c>
      <c r="WL11" s="60"/>
      <c r="WM11" s="60"/>
      <c r="WN11" s="60" t="s">
        <v>257</v>
      </c>
      <c r="WO11" s="60"/>
      <c r="WP11" s="60"/>
      <c r="WQ11" s="60" t="s">
        <v>258</v>
      </c>
      <c r="WR11" s="60"/>
      <c r="WS11" s="60"/>
      <c r="WT11" s="60" t="s">
        <v>259</v>
      </c>
      <c r="WU11" s="60"/>
      <c r="WV11" s="60"/>
    </row>
    <row r="12" spans="1:620" ht="124.9" customHeight="1" thickBot="1" x14ac:dyDescent="0.3">
      <c r="A12" s="53"/>
      <c r="B12" s="53"/>
      <c r="C12" s="39" t="s">
        <v>276</v>
      </c>
      <c r="D12" s="40"/>
      <c r="E12" s="41"/>
      <c r="F12" s="39" t="s">
        <v>280</v>
      </c>
      <c r="G12" s="40"/>
      <c r="H12" s="41"/>
      <c r="I12" s="39" t="s">
        <v>122</v>
      </c>
      <c r="J12" s="40"/>
      <c r="K12" s="41"/>
      <c r="L12" s="50" t="s">
        <v>285</v>
      </c>
      <c r="M12" s="51"/>
      <c r="N12" s="52"/>
      <c r="O12" s="50" t="s">
        <v>289</v>
      </c>
      <c r="P12" s="51"/>
      <c r="Q12" s="52"/>
      <c r="R12" s="50" t="s">
        <v>293</v>
      </c>
      <c r="S12" s="51"/>
      <c r="T12" s="52"/>
      <c r="U12" s="39" t="s">
        <v>297</v>
      </c>
      <c r="V12" s="40"/>
      <c r="W12" s="41"/>
      <c r="X12" s="39" t="s">
        <v>301</v>
      </c>
      <c r="Y12" s="40"/>
      <c r="Z12" s="41"/>
      <c r="AA12" s="39" t="s">
        <v>305</v>
      </c>
      <c r="AB12" s="40"/>
      <c r="AC12" s="41"/>
      <c r="AD12" s="50" t="s">
        <v>999</v>
      </c>
      <c r="AE12" s="51"/>
      <c r="AF12" s="52"/>
      <c r="AG12" s="50" t="s">
        <v>312</v>
      </c>
      <c r="AH12" s="51"/>
      <c r="AI12" s="52"/>
      <c r="AJ12" s="50" t="s">
        <v>315</v>
      </c>
      <c r="AK12" s="51"/>
      <c r="AL12" s="52"/>
      <c r="AM12" s="50" t="s">
        <v>319</v>
      </c>
      <c r="AN12" s="51"/>
      <c r="AO12" s="52"/>
      <c r="AP12" s="50" t="s">
        <v>323</v>
      </c>
      <c r="AQ12" s="51"/>
      <c r="AR12" s="52"/>
      <c r="AS12" s="50" t="s">
        <v>327</v>
      </c>
      <c r="AT12" s="51"/>
      <c r="AU12" s="52"/>
      <c r="AV12" s="50" t="s">
        <v>331</v>
      </c>
      <c r="AW12" s="51"/>
      <c r="AX12" s="52"/>
      <c r="AY12" s="50" t="s">
        <v>335</v>
      </c>
      <c r="AZ12" s="51"/>
      <c r="BA12" s="52"/>
      <c r="BB12" s="50" t="s">
        <v>338</v>
      </c>
      <c r="BC12" s="51"/>
      <c r="BD12" s="52"/>
      <c r="BE12" s="50" t="s">
        <v>341</v>
      </c>
      <c r="BF12" s="51"/>
      <c r="BG12" s="52"/>
      <c r="BH12" s="50" t="s">
        <v>345</v>
      </c>
      <c r="BI12" s="51"/>
      <c r="BJ12" s="52"/>
      <c r="BK12" s="50" t="s">
        <v>346</v>
      </c>
      <c r="BL12" s="51"/>
      <c r="BM12" s="52"/>
      <c r="BN12" s="50" t="s">
        <v>349</v>
      </c>
      <c r="BO12" s="51"/>
      <c r="BP12" s="52"/>
      <c r="BQ12" s="50" t="s">
        <v>353</v>
      </c>
      <c r="BR12" s="51"/>
      <c r="BS12" s="52"/>
      <c r="BT12" s="50" t="s">
        <v>357</v>
      </c>
      <c r="BU12" s="51"/>
      <c r="BV12" s="52"/>
      <c r="BW12" s="50" t="s">
        <v>358</v>
      </c>
      <c r="BX12" s="51"/>
      <c r="BY12" s="52"/>
      <c r="BZ12" s="50" t="s">
        <v>362</v>
      </c>
      <c r="CA12" s="51"/>
      <c r="CB12" s="52"/>
      <c r="CC12" s="39" t="s">
        <v>366</v>
      </c>
      <c r="CD12" s="40"/>
      <c r="CE12" s="41"/>
      <c r="CF12" s="39" t="s">
        <v>1000</v>
      </c>
      <c r="CG12" s="40"/>
      <c r="CH12" s="41"/>
      <c r="CI12" s="50" t="s">
        <v>373</v>
      </c>
      <c r="CJ12" s="51"/>
      <c r="CK12" s="52"/>
      <c r="CL12" s="39" t="s">
        <v>376</v>
      </c>
      <c r="CM12" s="40"/>
      <c r="CN12" s="41"/>
      <c r="CO12" s="39" t="s">
        <v>380</v>
      </c>
      <c r="CP12" s="40"/>
      <c r="CQ12" s="41"/>
      <c r="CR12" s="50" t="s">
        <v>381</v>
      </c>
      <c r="CS12" s="51"/>
      <c r="CT12" s="52"/>
      <c r="CU12" s="39" t="s">
        <v>383</v>
      </c>
      <c r="CV12" s="40"/>
      <c r="CW12" s="41"/>
      <c r="CX12" s="50" t="s">
        <v>387</v>
      </c>
      <c r="CY12" s="51"/>
      <c r="CZ12" s="52"/>
      <c r="DA12" s="50" t="s">
        <v>391</v>
      </c>
      <c r="DB12" s="51"/>
      <c r="DC12" s="52"/>
      <c r="DD12" s="50" t="s">
        <v>395</v>
      </c>
      <c r="DE12" s="51"/>
      <c r="DF12" s="52"/>
      <c r="DG12" s="50" t="s">
        <v>399</v>
      </c>
      <c r="DH12" s="51"/>
      <c r="DI12" s="52"/>
      <c r="DJ12" s="50" t="s">
        <v>403</v>
      </c>
      <c r="DK12" s="51"/>
      <c r="DL12" s="52"/>
      <c r="DM12" s="50" t="s">
        <v>407</v>
      </c>
      <c r="DN12" s="51"/>
      <c r="DO12" s="52"/>
      <c r="DP12" s="39" t="s">
        <v>411</v>
      </c>
      <c r="DQ12" s="40"/>
      <c r="DR12" s="41"/>
      <c r="DS12" s="50" t="s">
        <v>415</v>
      </c>
      <c r="DT12" s="51"/>
      <c r="DU12" s="52"/>
      <c r="DV12" s="39" t="s">
        <v>418</v>
      </c>
      <c r="DW12" s="40"/>
      <c r="DX12" s="41"/>
      <c r="DY12" s="50" t="s">
        <v>419</v>
      </c>
      <c r="DZ12" s="51"/>
      <c r="EA12" s="52"/>
      <c r="EB12" s="50" t="s">
        <v>423</v>
      </c>
      <c r="EC12" s="51"/>
      <c r="ED12" s="52"/>
      <c r="EE12" s="50" t="s">
        <v>427</v>
      </c>
      <c r="EF12" s="51"/>
      <c r="EG12" s="52"/>
      <c r="EH12" s="50" t="s">
        <v>428</v>
      </c>
      <c r="EI12" s="51"/>
      <c r="EJ12" s="52"/>
      <c r="EK12" s="50" t="s">
        <v>432</v>
      </c>
      <c r="EL12" s="51"/>
      <c r="EM12" s="52"/>
      <c r="EN12" s="50" t="s">
        <v>436</v>
      </c>
      <c r="EO12" s="51"/>
      <c r="EP12" s="52"/>
      <c r="EQ12" s="50" t="s">
        <v>440</v>
      </c>
      <c r="ER12" s="51"/>
      <c r="ES12" s="52"/>
      <c r="ET12" s="50" t="s">
        <v>444</v>
      </c>
      <c r="EU12" s="51"/>
      <c r="EV12" s="52"/>
      <c r="EW12" s="50" t="s">
        <v>447</v>
      </c>
      <c r="EX12" s="51"/>
      <c r="EY12" s="52"/>
      <c r="EZ12" s="50" t="s">
        <v>451</v>
      </c>
      <c r="FA12" s="51"/>
      <c r="FB12" s="52"/>
      <c r="FC12" s="50" t="s">
        <v>455</v>
      </c>
      <c r="FD12" s="51"/>
      <c r="FE12" s="52"/>
      <c r="FF12" s="50" t="s">
        <v>459</v>
      </c>
      <c r="FG12" s="51"/>
      <c r="FH12" s="52"/>
      <c r="FI12" s="50" t="s">
        <v>460</v>
      </c>
      <c r="FJ12" s="51"/>
      <c r="FK12" s="52"/>
      <c r="FL12" s="50" t="s">
        <v>464</v>
      </c>
      <c r="FM12" s="51"/>
      <c r="FN12" s="52"/>
      <c r="FO12" s="50" t="s">
        <v>468</v>
      </c>
      <c r="FP12" s="51"/>
      <c r="FQ12" s="52"/>
      <c r="FR12" s="50" t="s">
        <v>472</v>
      </c>
      <c r="FS12" s="51"/>
      <c r="FT12" s="52"/>
      <c r="FU12" s="50" t="s">
        <v>476</v>
      </c>
      <c r="FV12" s="51"/>
      <c r="FW12" s="52"/>
      <c r="FX12" s="50" t="s">
        <v>480</v>
      </c>
      <c r="FY12" s="51"/>
      <c r="FZ12" s="52"/>
      <c r="GA12" s="50" t="s">
        <v>481</v>
      </c>
      <c r="GB12" s="51"/>
      <c r="GC12" s="52"/>
      <c r="GD12" s="50" t="s">
        <v>484</v>
      </c>
      <c r="GE12" s="51"/>
      <c r="GF12" s="52"/>
      <c r="GG12" s="50" t="s">
        <v>488</v>
      </c>
      <c r="GH12" s="51"/>
      <c r="GI12" s="52"/>
      <c r="GJ12" s="50" t="s">
        <v>492</v>
      </c>
      <c r="GK12" s="51"/>
      <c r="GL12" s="52"/>
      <c r="GM12" s="50" t="s">
        <v>496</v>
      </c>
      <c r="GN12" s="51"/>
      <c r="GO12" s="52"/>
      <c r="GP12" s="50" t="s">
        <v>500</v>
      </c>
      <c r="GQ12" s="51"/>
      <c r="GR12" s="52"/>
      <c r="GS12" s="50" t="s">
        <v>504</v>
      </c>
      <c r="GT12" s="51"/>
      <c r="GU12" s="52"/>
      <c r="GV12" s="50" t="s">
        <v>508</v>
      </c>
      <c r="GW12" s="51"/>
      <c r="GX12" s="52"/>
      <c r="GY12" s="50" t="s">
        <v>510</v>
      </c>
      <c r="GZ12" s="51"/>
      <c r="HA12" s="52"/>
      <c r="HB12" s="50" t="s">
        <v>513</v>
      </c>
      <c r="HC12" s="51"/>
      <c r="HD12" s="52"/>
      <c r="HE12" s="50" t="s">
        <v>516</v>
      </c>
      <c r="HF12" s="51"/>
      <c r="HG12" s="52"/>
      <c r="HH12" s="50" t="s">
        <v>520</v>
      </c>
      <c r="HI12" s="51"/>
      <c r="HJ12" s="52"/>
      <c r="HK12" s="50" t="s">
        <v>524</v>
      </c>
      <c r="HL12" s="51"/>
      <c r="HM12" s="52"/>
      <c r="HN12" s="50" t="s">
        <v>527</v>
      </c>
      <c r="HO12" s="51"/>
      <c r="HP12" s="52"/>
      <c r="HQ12" s="50" t="s">
        <v>531</v>
      </c>
      <c r="HR12" s="51"/>
      <c r="HS12" s="52"/>
      <c r="HT12" s="50" t="s">
        <v>534</v>
      </c>
      <c r="HU12" s="51"/>
      <c r="HV12" s="52"/>
      <c r="HW12" s="50" t="s">
        <v>538</v>
      </c>
      <c r="HX12" s="51"/>
      <c r="HY12" s="52"/>
      <c r="HZ12" s="50" t="s">
        <v>541</v>
      </c>
      <c r="IA12" s="51"/>
      <c r="IB12" s="52"/>
      <c r="IC12" s="50" t="s">
        <v>544</v>
      </c>
      <c r="ID12" s="51"/>
      <c r="IE12" s="52"/>
      <c r="IF12" s="50" t="s">
        <v>548</v>
      </c>
      <c r="IG12" s="51"/>
      <c r="IH12" s="52"/>
      <c r="II12" s="50" t="s">
        <v>549</v>
      </c>
      <c r="IJ12" s="51"/>
      <c r="IK12" s="52"/>
      <c r="IL12" s="50" t="s">
        <v>553</v>
      </c>
      <c r="IM12" s="51"/>
      <c r="IN12" s="52"/>
      <c r="IO12" s="50" t="s">
        <v>557</v>
      </c>
      <c r="IP12" s="51"/>
      <c r="IQ12" s="52"/>
      <c r="IR12" s="50" t="s">
        <v>561</v>
      </c>
      <c r="IS12" s="51"/>
      <c r="IT12" s="52"/>
      <c r="IU12" s="50" t="s">
        <v>563</v>
      </c>
      <c r="IV12" s="51"/>
      <c r="IW12" s="52"/>
      <c r="IX12" s="50" t="s">
        <v>567</v>
      </c>
      <c r="IY12" s="51"/>
      <c r="IZ12" s="52"/>
      <c r="JA12" s="50" t="s">
        <v>568</v>
      </c>
      <c r="JB12" s="51"/>
      <c r="JC12" s="52"/>
      <c r="JD12" s="50" t="s">
        <v>572</v>
      </c>
      <c r="JE12" s="51"/>
      <c r="JF12" s="52"/>
      <c r="JG12" s="50" t="s">
        <v>576</v>
      </c>
      <c r="JH12" s="51"/>
      <c r="JI12" s="52"/>
      <c r="JJ12" s="50" t="s">
        <v>580</v>
      </c>
      <c r="JK12" s="51"/>
      <c r="JL12" s="52"/>
      <c r="JM12" s="50" t="s">
        <v>584</v>
      </c>
      <c r="JN12" s="51"/>
      <c r="JO12" s="52"/>
      <c r="JP12" s="50" t="s">
        <v>500</v>
      </c>
      <c r="JQ12" s="51"/>
      <c r="JR12" s="52"/>
      <c r="JS12" s="50" t="s">
        <v>589</v>
      </c>
      <c r="JT12" s="51"/>
      <c r="JU12" s="52"/>
      <c r="JV12" s="50" t="s">
        <v>591</v>
      </c>
      <c r="JW12" s="51"/>
      <c r="JX12" s="52"/>
      <c r="JY12" s="50" t="s">
        <v>595</v>
      </c>
      <c r="JZ12" s="51"/>
      <c r="KA12" s="52"/>
      <c r="KB12" s="50" t="s">
        <v>599</v>
      </c>
      <c r="KC12" s="51"/>
      <c r="KD12" s="52"/>
      <c r="KE12" s="50" t="s">
        <v>603</v>
      </c>
      <c r="KF12" s="51"/>
      <c r="KG12" s="52"/>
      <c r="KH12" s="36" t="s">
        <v>607</v>
      </c>
      <c r="KI12" s="37"/>
      <c r="KJ12" s="38"/>
      <c r="KK12" s="36" t="s">
        <v>611</v>
      </c>
      <c r="KL12" s="37"/>
      <c r="KM12" s="38"/>
      <c r="KN12" s="54" t="s">
        <v>612</v>
      </c>
      <c r="KO12" s="55"/>
      <c r="KP12" s="56"/>
      <c r="KQ12" s="54" t="s">
        <v>615</v>
      </c>
      <c r="KR12" s="55"/>
      <c r="KS12" s="56"/>
      <c r="KT12" s="54" t="s">
        <v>619</v>
      </c>
      <c r="KU12" s="55"/>
      <c r="KV12" s="56"/>
      <c r="KW12" s="54" t="s">
        <v>623</v>
      </c>
      <c r="KX12" s="55"/>
      <c r="KY12" s="56"/>
      <c r="KZ12" s="54" t="s">
        <v>627</v>
      </c>
      <c r="LA12" s="55"/>
      <c r="LB12" s="56"/>
      <c r="LC12" s="54" t="s">
        <v>631</v>
      </c>
      <c r="LD12" s="55"/>
      <c r="LE12" s="56"/>
      <c r="LF12" s="54" t="s">
        <v>633</v>
      </c>
      <c r="LG12" s="55"/>
      <c r="LH12" s="56"/>
      <c r="LI12" s="54" t="s">
        <v>637</v>
      </c>
      <c r="LJ12" s="55"/>
      <c r="LK12" s="56"/>
      <c r="LL12" s="54" t="s">
        <v>641</v>
      </c>
      <c r="LM12" s="55"/>
      <c r="LN12" s="56"/>
      <c r="LO12" s="54" t="s">
        <v>645</v>
      </c>
      <c r="LP12" s="55"/>
      <c r="LQ12" s="56"/>
      <c r="LR12" s="54" t="s">
        <v>649</v>
      </c>
      <c r="LS12" s="55"/>
      <c r="LT12" s="56"/>
      <c r="LU12" s="54" t="s">
        <v>653</v>
      </c>
      <c r="LV12" s="55"/>
      <c r="LW12" s="56"/>
      <c r="LX12" s="36" t="s">
        <v>657</v>
      </c>
      <c r="LY12" s="37"/>
      <c r="LZ12" s="38"/>
      <c r="MA12" s="36" t="s">
        <v>661</v>
      </c>
      <c r="MB12" s="37"/>
      <c r="MC12" s="38"/>
      <c r="MD12" s="36" t="s">
        <v>664</v>
      </c>
      <c r="ME12" s="37"/>
      <c r="MF12" s="38"/>
      <c r="MG12" s="54" t="s">
        <v>668</v>
      </c>
      <c r="MH12" s="55"/>
      <c r="MI12" s="56"/>
      <c r="MJ12" s="54" t="s">
        <v>672</v>
      </c>
      <c r="MK12" s="55"/>
      <c r="ML12" s="56"/>
      <c r="MM12" s="36" t="s">
        <v>676</v>
      </c>
      <c r="MN12" s="37"/>
      <c r="MO12" s="38"/>
      <c r="MP12" s="36" t="s">
        <v>680</v>
      </c>
      <c r="MQ12" s="37"/>
      <c r="MR12" s="38"/>
      <c r="MS12" s="36" t="s">
        <v>681</v>
      </c>
      <c r="MT12" s="37"/>
      <c r="MU12" s="38"/>
      <c r="MV12" s="36" t="s">
        <v>685</v>
      </c>
      <c r="MW12" s="37"/>
      <c r="MX12" s="38"/>
      <c r="MY12" s="36" t="s">
        <v>689</v>
      </c>
      <c r="MZ12" s="37"/>
      <c r="NA12" s="38"/>
      <c r="NB12" s="36" t="s">
        <v>693</v>
      </c>
      <c r="NC12" s="37"/>
      <c r="ND12" s="38"/>
      <c r="NE12" s="36" t="s">
        <v>697</v>
      </c>
      <c r="NF12" s="37"/>
      <c r="NG12" s="38"/>
      <c r="NH12" s="36" t="s">
        <v>701</v>
      </c>
      <c r="NI12" s="37"/>
      <c r="NJ12" s="38"/>
      <c r="NK12" s="36" t="s">
        <v>705</v>
      </c>
      <c r="NL12" s="37"/>
      <c r="NM12" s="38"/>
      <c r="NN12" s="36" t="s">
        <v>709</v>
      </c>
      <c r="NO12" s="37"/>
      <c r="NP12" s="38"/>
      <c r="NQ12" s="36" t="s">
        <v>713</v>
      </c>
      <c r="NR12" s="37"/>
      <c r="NS12" s="38"/>
      <c r="NT12" s="36" t="s">
        <v>717</v>
      </c>
      <c r="NU12" s="37"/>
      <c r="NV12" s="38"/>
      <c r="NW12" s="54" t="s">
        <v>721</v>
      </c>
      <c r="NX12" s="55"/>
      <c r="NY12" s="56"/>
      <c r="NZ12" s="54" t="s">
        <v>725</v>
      </c>
      <c r="OA12" s="55"/>
      <c r="OB12" s="56"/>
      <c r="OC12" s="54" t="s">
        <v>729</v>
      </c>
      <c r="OD12" s="55"/>
      <c r="OE12" s="56"/>
      <c r="OF12" s="36" t="s">
        <v>733</v>
      </c>
      <c r="OG12" s="37"/>
      <c r="OH12" s="38"/>
      <c r="OI12" s="54" t="s">
        <v>737</v>
      </c>
      <c r="OJ12" s="55"/>
      <c r="OK12" s="56"/>
      <c r="OL12" s="54" t="s">
        <v>741</v>
      </c>
      <c r="OM12" s="55"/>
      <c r="ON12" s="56"/>
      <c r="OO12" s="54" t="s">
        <v>745</v>
      </c>
      <c r="OP12" s="55"/>
      <c r="OQ12" s="56"/>
      <c r="OR12" s="54" t="s">
        <v>749</v>
      </c>
      <c r="OS12" s="55"/>
      <c r="OT12" s="56"/>
      <c r="OU12" s="54" t="s">
        <v>753</v>
      </c>
      <c r="OV12" s="55"/>
      <c r="OW12" s="56"/>
      <c r="OX12" s="54" t="s">
        <v>756</v>
      </c>
      <c r="OY12" s="55"/>
      <c r="OZ12" s="56"/>
      <c r="PA12" s="54" t="s">
        <v>760</v>
      </c>
      <c r="PB12" s="55"/>
      <c r="PC12" s="56"/>
      <c r="PD12" s="54" t="s">
        <v>764</v>
      </c>
      <c r="PE12" s="55"/>
      <c r="PF12" s="56"/>
      <c r="PG12" s="54" t="s">
        <v>768</v>
      </c>
      <c r="PH12" s="55"/>
      <c r="PI12" s="56"/>
      <c r="PJ12" s="54" t="s">
        <v>772</v>
      </c>
      <c r="PK12" s="55"/>
      <c r="PL12" s="56"/>
      <c r="PM12" s="54" t="s">
        <v>775</v>
      </c>
      <c r="PN12" s="55"/>
      <c r="PO12" s="56"/>
      <c r="PP12" s="36" t="s">
        <v>779</v>
      </c>
      <c r="PQ12" s="37"/>
      <c r="PR12" s="38"/>
      <c r="PS12" s="36" t="s">
        <v>783</v>
      </c>
      <c r="PT12" s="37"/>
      <c r="PU12" s="38"/>
      <c r="PV12" s="36" t="s">
        <v>787</v>
      </c>
      <c r="PW12" s="37"/>
      <c r="PX12" s="38"/>
      <c r="PY12" s="36" t="s">
        <v>791</v>
      </c>
      <c r="PZ12" s="37"/>
      <c r="QA12" s="38"/>
      <c r="QB12" s="36" t="s">
        <v>795</v>
      </c>
      <c r="QC12" s="37"/>
      <c r="QD12" s="38"/>
      <c r="QE12" s="36" t="s">
        <v>799</v>
      </c>
      <c r="QF12" s="37"/>
      <c r="QG12" s="38"/>
      <c r="QH12" s="36" t="s">
        <v>803</v>
      </c>
      <c r="QI12" s="37"/>
      <c r="QJ12" s="38"/>
      <c r="QK12" s="36" t="s">
        <v>807</v>
      </c>
      <c r="QL12" s="37"/>
      <c r="QM12" s="38"/>
      <c r="QN12" s="36" t="s">
        <v>272</v>
      </c>
      <c r="QO12" s="37"/>
      <c r="QP12" s="38"/>
      <c r="QQ12" s="36" t="s">
        <v>813</v>
      </c>
      <c r="QR12" s="37"/>
      <c r="QS12" s="38"/>
      <c r="QT12" s="36" t="s">
        <v>814</v>
      </c>
      <c r="QU12" s="37"/>
      <c r="QV12" s="38"/>
      <c r="QW12" s="36" t="s">
        <v>818</v>
      </c>
      <c r="QX12" s="37"/>
      <c r="QY12" s="38"/>
      <c r="QZ12" s="36" t="s">
        <v>822</v>
      </c>
      <c r="RA12" s="37"/>
      <c r="RB12" s="38"/>
      <c r="RC12" s="36" t="s">
        <v>826</v>
      </c>
      <c r="RD12" s="37"/>
      <c r="RE12" s="38"/>
      <c r="RF12" s="36" t="s">
        <v>830</v>
      </c>
      <c r="RG12" s="37"/>
      <c r="RH12" s="38"/>
      <c r="RI12" s="36" t="s">
        <v>834</v>
      </c>
      <c r="RJ12" s="37"/>
      <c r="RK12" s="38"/>
      <c r="RL12" s="36" t="s">
        <v>838</v>
      </c>
      <c r="RM12" s="37"/>
      <c r="RN12" s="38"/>
      <c r="RO12" s="36" t="s">
        <v>842</v>
      </c>
      <c r="RP12" s="37"/>
      <c r="RQ12" s="38"/>
      <c r="RR12" s="36" t="s">
        <v>846</v>
      </c>
      <c r="RS12" s="37"/>
      <c r="RT12" s="38"/>
      <c r="RU12" s="36" t="s">
        <v>850</v>
      </c>
      <c r="RV12" s="37"/>
      <c r="RW12" s="38"/>
      <c r="RX12" s="36" t="s">
        <v>854</v>
      </c>
      <c r="RY12" s="37"/>
      <c r="RZ12" s="38"/>
      <c r="SA12" s="36" t="s">
        <v>858</v>
      </c>
      <c r="SB12" s="37"/>
      <c r="SC12" s="38"/>
      <c r="SD12" s="36" t="s">
        <v>862</v>
      </c>
      <c r="SE12" s="37"/>
      <c r="SF12" s="38"/>
      <c r="SG12" s="36" t="s">
        <v>866</v>
      </c>
      <c r="SH12" s="37"/>
      <c r="SI12" s="38"/>
      <c r="SJ12" s="36" t="s">
        <v>870</v>
      </c>
      <c r="SK12" s="37"/>
      <c r="SL12" s="38"/>
      <c r="SM12" s="36" t="s">
        <v>873</v>
      </c>
      <c r="SN12" s="37"/>
      <c r="SO12" s="38"/>
      <c r="SP12" s="36" t="s">
        <v>381</v>
      </c>
      <c r="SQ12" s="37"/>
      <c r="SR12" s="38"/>
      <c r="SS12" s="36" t="s">
        <v>880</v>
      </c>
      <c r="ST12" s="37"/>
      <c r="SU12" s="38"/>
      <c r="SV12" s="36" t="s">
        <v>884</v>
      </c>
      <c r="SW12" s="37"/>
      <c r="SX12" s="38"/>
      <c r="SY12" s="36" t="s">
        <v>886</v>
      </c>
      <c r="SZ12" s="37"/>
      <c r="TA12" s="38"/>
      <c r="TB12" s="36" t="s">
        <v>890</v>
      </c>
      <c r="TC12" s="37"/>
      <c r="TD12" s="38"/>
      <c r="TE12" s="36" t="s">
        <v>894</v>
      </c>
      <c r="TF12" s="37"/>
      <c r="TG12" s="38"/>
      <c r="TH12" s="36" t="s">
        <v>898</v>
      </c>
      <c r="TI12" s="37"/>
      <c r="TJ12" s="38"/>
      <c r="TK12" s="36" t="s">
        <v>902</v>
      </c>
      <c r="TL12" s="37"/>
      <c r="TM12" s="38"/>
      <c r="TN12" s="36" t="s">
        <v>906</v>
      </c>
      <c r="TO12" s="37"/>
      <c r="TP12" s="38"/>
      <c r="TQ12" s="36" t="s">
        <v>910</v>
      </c>
      <c r="TR12" s="37"/>
      <c r="TS12" s="38"/>
      <c r="TT12" s="36" t="s">
        <v>913</v>
      </c>
      <c r="TU12" s="37"/>
      <c r="TV12" s="38"/>
      <c r="TW12" s="36" t="s">
        <v>917</v>
      </c>
      <c r="TX12" s="37"/>
      <c r="TY12" s="38"/>
      <c r="TZ12" s="36" t="s">
        <v>921</v>
      </c>
      <c r="UA12" s="37"/>
      <c r="UB12" s="38"/>
      <c r="UC12" s="36" t="s">
        <v>925</v>
      </c>
      <c r="UD12" s="37"/>
      <c r="UE12" s="38"/>
      <c r="UF12" s="36" t="s">
        <v>929</v>
      </c>
      <c r="UG12" s="37"/>
      <c r="UH12" s="38"/>
      <c r="UI12" s="36" t="s">
        <v>933</v>
      </c>
      <c r="UJ12" s="37"/>
      <c r="UK12" s="38"/>
      <c r="UL12" s="36" t="s">
        <v>935</v>
      </c>
      <c r="UM12" s="37"/>
      <c r="UN12" s="43"/>
      <c r="UO12" s="42" t="s">
        <v>939</v>
      </c>
      <c r="UP12" s="37"/>
      <c r="UQ12" s="43"/>
      <c r="UR12" s="42" t="s">
        <v>943</v>
      </c>
      <c r="US12" s="37"/>
      <c r="UT12" s="38"/>
      <c r="UU12" s="36" t="s">
        <v>946</v>
      </c>
      <c r="UV12" s="37"/>
      <c r="UW12" s="38"/>
      <c r="UX12" s="36" t="s">
        <v>950</v>
      </c>
      <c r="UY12" s="37"/>
      <c r="UZ12" s="38"/>
      <c r="VA12" s="36" t="s">
        <v>953</v>
      </c>
      <c r="VB12" s="37"/>
      <c r="VC12" s="38"/>
      <c r="VD12" s="36" t="s">
        <v>956</v>
      </c>
      <c r="VE12" s="37"/>
      <c r="VF12" s="38"/>
      <c r="VG12" s="36" t="s">
        <v>959</v>
      </c>
      <c r="VH12" s="37"/>
      <c r="VI12" s="38"/>
      <c r="VJ12" s="36" t="s">
        <v>960</v>
      </c>
      <c r="VK12" s="37"/>
      <c r="VL12" s="38"/>
      <c r="VM12" s="36" t="s">
        <v>963</v>
      </c>
      <c r="VN12" s="37"/>
      <c r="VO12" s="38"/>
      <c r="VP12" s="36" t="s">
        <v>967</v>
      </c>
      <c r="VQ12" s="37"/>
      <c r="VR12" s="38"/>
      <c r="VS12" s="39" t="s">
        <v>968</v>
      </c>
      <c r="VT12" s="40"/>
      <c r="VU12" s="41"/>
      <c r="VV12" s="36" t="s">
        <v>972</v>
      </c>
      <c r="VW12" s="37"/>
      <c r="VX12" s="38"/>
      <c r="VY12" s="36" t="s">
        <v>974</v>
      </c>
      <c r="VZ12" s="37"/>
      <c r="WA12" s="38"/>
      <c r="WB12" s="36" t="s">
        <v>976</v>
      </c>
      <c r="WC12" s="37"/>
      <c r="WD12" s="38"/>
      <c r="WE12" s="36" t="s">
        <v>980</v>
      </c>
      <c r="WF12" s="37"/>
      <c r="WG12" s="38"/>
      <c r="WH12" s="36" t="s">
        <v>983</v>
      </c>
      <c r="WI12" s="37"/>
      <c r="WJ12" s="38"/>
      <c r="WK12" s="36" t="s">
        <v>986</v>
      </c>
      <c r="WL12" s="37"/>
      <c r="WM12" s="38"/>
      <c r="WN12" s="36" t="s">
        <v>990</v>
      </c>
      <c r="WO12" s="37"/>
      <c r="WP12" s="38"/>
      <c r="WQ12" s="36" t="s">
        <v>994</v>
      </c>
      <c r="WR12" s="37"/>
      <c r="WS12" s="43"/>
      <c r="WT12" s="42" t="s">
        <v>995</v>
      </c>
      <c r="WU12" s="37"/>
      <c r="WV12" s="43"/>
    </row>
    <row r="13" spans="1:620" ht="180.75" thickBot="1" x14ac:dyDescent="0.3">
      <c r="A13" s="53"/>
      <c r="B13" s="53"/>
      <c r="C13" s="26" t="s">
        <v>277</v>
      </c>
      <c r="D13" s="27" t="s">
        <v>278</v>
      </c>
      <c r="E13" s="28" t="s">
        <v>279</v>
      </c>
      <c r="F13" s="26" t="s">
        <v>281</v>
      </c>
      <c r="G13" s="27" t="s">
        <v>282</v>
      </c>
      <c r="H13" s="28" t="s">
        <v>283</v>
      </c>
      <c r="I13" s="26" t="s">
        <v>123</v>
      </c>
      <c r="J13" s="27" t="s">
        <v>284</v>
      </c>
      <c r="K13" s="28" t="s">
        <v>124</v>
      </c>
      <c r="L13" s="26" t="s">
        <v>286</v>
      </c>
      <c r="M13" s="27" t="s">
        <v>287</v>
      </c>
      <c r="N13" s="28" t="s">
        <v>288</v>
      </c>
      <c r="O13" s="26" t="s">
        <v>290</v>
      </c>
      <c r="P13" s="27" t="s">
        <v>291</v>
      </c>
      <c r="Q13" s="28" t="s">
        <v>292</v>
      </c>
      <c r="R13" s="26" t="s">
        <v>294</v>
      </c>
      <c r="S13" s="27" t="s">
        <v>295</v>
      </c>
      <c r="T13" s="28" t="s">
        <v>296</v>
      </c>
      <c r="U13" s="26" t="s">
        <v>298</v>
      </c>
      <c r="V13" s="27" t="s">
        <v>299</v>
      </c>
      <c r="W13" s="28" t="s">
        <v>300</v>
      </c>
      <c r="X13" s="26" t="s">
        <v>302</v>
      </c>
      <c r="Y13" s="27" t="s">
        <v>303</v>
      </c>
      <c r="Z13" s="28" t="s">
        <v>304</v>
      </c>
      <c r="AA13" s="26" t="s">
        <v>306</v>
      </c>
      <c r="AB13" s="27" t="s">
        <v>307</v>
      </c>
      <c r="AC13" s="28" t="s">
        <v>308</v>
      </c>
      <c r="AD13" s="26" t="s">
        <v>309</v>
      </c>
      <c r="AE13" s="27" t="s">
        <v>310</v>
      </c>
      <c r="AF13" s="28" t="s">
        <v>311</v>
      </c>
      <c r="AG13" s="26" t="s">
        <v>1001</v>
      </c>
      <c r="AH13" s="27" t="s">
        <v>313</v>
      </c>
      <c r="AI13" s="28" t="s">
        <v>314</v>
      </c>
      <c r="AJ13" s="26" t="s">
        <v>316</v>
      </c>
      <c r="AK13" s="27" t="s">
        <v>317</v>
      </c>
      <c r="AL13" s="28" t="s">
        <v>318</v>
      </c>
      <c r="AM13" s="26" t="s">
        <v>320</v>
      </c>
      <c r="AN13" s="27" t="s">
        <v>321</v>
      </c>
      <c r="AO13" s="28" t="s">
        <v>322</v>
      </c>
      <c r="AP13" s="26" t="s">
        <v>324</v>
      </c>
      <c r="AQ13" s="27" t="s">
        <v>325</v>
      </c>
      <c r="AR13" s="28" t="s">
        <v>326</v>
      </c>
      <c r="AS13" s="26" t="s">
        <v>328</v>
      </c>
      <c r="AT13" s="27" t="s">
        <v>329</v>
      </c>
      <c r="AU13" s="28" t="s">
        <v>330</v>
      </c>
      <c r="AV13" s="26" t="s">
        <v>332</v>
      </c>
      <c r="AW13" s="27" t="s">
        <v>333</v>
      </c>
      <c r="AX13" s="28" t="s">
        <v>334</v>
      </c>
      <c r="AY13" s="26" t="s">
        <v>336</v>
      </c>
      <c r="AZ13" s="27" t="s">
        <v>337</v>
      </c>
      <c r="BA13" s="28" t="s">
        <v>107</v>
      </c>
      <c r="BB13" s="26" t="s">
        <v>126</v>
      </c>
      <c r="BC13" s="27" t="s">
        <v>339</v>
      </c>
      <c r="BD13" s="28" t="s">
        <v>340</v>
      </c>
      <c r="BE13" s="26" t="s">
        <v>342</v>
      </c>
      <c r="BF13" s="27" t="s">
        <v>343</v>
      </c>
      <c r="BG13" s="28" t="s">
        <v>344</v>
      </c>
      <c r="BH13" s="26" t="s">
        <v>126</v>
      </c>
      <c r="BI13" s="27" t="s">
        <v>339</v>
      </c>
      <c r="BJ13" s="28" t="s">
        <v>340</v>
      </c>
      <c r="BK13" s="26" t="s">
        <v>267</v>
      </c>
      <c r="BL13" s="27" t="s">
        <v>347</v>
      </c>
      <c r="BM13" s="28" t="s">
        <v>348</v>
      </c>
      <c r="BN13" s="26" t="s">
        <v>350</v>
      </c>
      <c r="BO13" s="27" t="s">
        <v>351</v>
      </c>
      <c r="BP13" s="28" t="s">
        <v>352</v>
      </c>
      <c r="BQ13" s="26" t="s">
        <v>354</v>
      </c>
      <c r="BR13" s="27" t="s">
        <v>355</v>
      </c>
      <c r="BS13" s="28" t="s">
        <v>356</v>
      </c>
      <c r="BT13" s="26" t="s">
        <v>357</v>
      </c>
      <c r="BU13" s="27" t="s">
        <v>1038</v>
      </c>
      <c r="BV13" s="28" t="s">
        <v>1039</v>
      </c>
      <c r="BW13" s="26" t="s">
        <v>359</v>
      </c>
      <c r="BX13" s="27" t="s">
        <v>360</v>
      </c>
      <c r="BY13" s="28" t="s">
        <v>361</v>
      </c>
      <c r="BZ13" s="29" t="s">
        <v>363</v>
      </c>
      <c r="CA13" s="31" t="s">
        <v>364</v>
      </c>
      <c r="CB13" s="30" t="s">
        <v>365</v>
      </c>
      <c r="CC13" s="29" t="s">
        <v>367</v>
      </c>
      <c r="CD13" s="31" t="s">
        <v>368</v>
      </c>
      <c r="CE13" s="30" t="s">
        <v>369</v>
      </c>
      <c r="CF13" s="29" t="s">
        <v>370</v>
      </c>
      <c r="CG13" s="31" t="s">
        <v>371</v>
      </c>
      <c r="CH13" s="30" t="s">
        <v>372</v>
      </c>
      <c r="CI13" s="29" t="s">
        <v>111</v>
      </c>
      <c r="CJ13" s="31" t="s">
        <v>374</v>
      </c>
      <c r="CK13" s="30" t="s">
        <v>375</v>
      </c>
      <c r="CL13" s="29" t="s">
        <v>377</v>
      </c>
      <c r="CM13" s="31" t="s">
        <v>378</v>
      </c>
      <c r="CN13" s="30" t="s">
        <v>379</v>
      </c>
      <c r="CO13" s="29" t="s">
        <v>115</v>
      </c>
      <c r="CP13" s="31" t="s">
        <v>270</v>
      </c>
      <c r="CQ13" s="30" t="s">
        <v>109</v>
      </c>
      <c r="CR13" s="29" t="s">
        <v>268</v>
      </c>
      <c r="CS13" s="31" t="s">
        <v>382</v>
      </c>
      <c r="CT13" s="30" t="s">
        <v>269</v>
      </c>
      <c r="CU13" s="29" t="s">
        <v>384</v>
      </c>
      <c r="CV13" s="31" t="s">
        <v>385</v>
      </c>
      <c r="CW13" s="30" t="s">
        <v>386</v>
      </c>
      <c r="CX13" s="29" t="s">
        <v>388</v>
      </c>
      <c r="CY13" s="31" t="s">
        <v>389</v>
      </c>
      <c r="CZ13" s="30" t="s">
        <v>390</v>
      </c>
      <c r="DA13" s="29" t="s">
        <v>392</v>
      </c>
      <c r="DB13" s="31" t="s">
        <v>393</v>
      </c>
      <c r="DC13" s="30" t="s">
        <v>394</v>
      </c>
      <c r="DD13" s="29" t="s">
        <v>396</v>
      </c>
      <c r="DE13" s="31" t="s">
        <v>397</v>
      </c>
      <c r="DF13" s="30" t="s">
        <v>398</v>
      </c>
      <c r="DG13" s="29" t="s">
        <v>400</v>
      </c>
      <c r="DH13" s="31" t="s">
        <v>401</v>
      </c>
      <c r="DI13" s="30" t="s">
        <v>402</v>
      </c>
      <c r="DJ13" s="29" t="s">
        <v>404</v>
      </c>
      <c r="DK13" s="31" t="s">
        <v>405</v>
      </c>
      <c r="DL13" s="30" t="s">
        <v>406</v>
      </c>
      <c r="DM13" s="29" t="s">
        <v>408</v>
      </c>
      <c r="DN13" s="31" t="s">
        <v>409</v>
      </c>
      <c r="DO13" s="30" t="s">
        <v>410</v>
      </c>
      <c r="DP13" s="29" t="s">
        <v>412</v>
      </c>
      <c r="DQ13" s="31" t="s">
        <v>413</v>
      </c>
      <c r="DR13" s="30" t="s">
        <v>414</v>
      </c>
      <c r="DS13" s="29" t="s">
        <v>271</v>
      </c>
      <c r="DT13" s="31" t="s">
        <v>416</v>
      </c>
      <c r="DU13" s="30" t="s">
        <v>417</v>
      </c>
      <c r="DV13" s="29" t="s">
        <v>113</v>
      </c>
      <c r="DW13" s="31" t="s">
        <v>262</v>
      </c>
      <c r="DX13" s="30" t="s">
        <v>114</v>
      </c>
      <c r="DY13" s="29" t="s">
        <v>420</v>
      </c>
      <c r="DZ13" s="31" t="s">
        <v>421</v>
      </c>
      <c r="EA13" s="30" t="s">
        <v>422</v>
      </c>
      <c r="EB13" s="29" t="s">
        <v>424</v>
      </c>
      <c r="EC13" s="31" t="s">
        <v>425</v>
      </c>
      <c r="ED13" s="30" t="s">
        <v>426</v>
      </c>
      <c r="EE13" s="29" t="s">
        <v>104</v>
      </c>
      <c r="EF13" s="31" t="s">
        <v>116</v>
      </c>
      <c r="EG13" s="30" t="s">
        <v>105</v>
      </c>
      <c r="EH13" s="29" t="s">
        <v>429</v>
      </c>
      <c r="EI13" s="31" t="s">
        <v>430</v>
      </c>
      <c r="EJ13" s="30" t="s">
        <v>431</v>
      </c>
      <c r="EK13" s="29" t="s">
        <v>433</v>
      </c>
      <c r="EL13" s="31" t="s">
        <v>434</v>
      </c>
      <c r="EM13" s="30" t="s">
        <v>435</v>
      </c>
      <c r="EN13" s="29" t="s">
        <v>437</v>
      </c>
      <c r="EO13" s="31" t="s">
        <v>438</v>
      </c>
      <c r="EP13" s="30" t="s">
        <v>439</v>
      </c>
      <c r="EQ13" s="29" t="s">
        <v>441</v>
      </c>
      <c r="ER13" s="31" t="s">
        <v>442</v>
      </c>
      <c r="ES13" s="30" t="s">
        <v>443</v>
      </c>
      <c r="ET13" s="29" t="s">
        <v>1002</v>
      </c>
      <c r="EU13" s="31" t="s">
        <v>445</v>
      </c>
      <c r="EV13" s="30" t="s">
        <v>446</v>
      </c>
      <c r="EW13" s="29" t="s">
        <v>448</v>
      </c>
      <c r="EX13" s="31" t="s">
        <v>449</v>
      </c>
      <c r="EY13" s="30" t="s">
        <v>450</v>
      </c>
      <c r="EZ13" s="29" t="s">
        <v>452</v>
      </c>
      <c r="FA13" s="31" t="s">
        <v>453</v>
      </c>
      <c r="FB13" s="30" t="s">
        <v>454</v>
      </c>
      <c r="FC13" s="29" t="s">
        <v>456</v>
      </c>
      <c r="FD13" s="31" t="s">
        <v>457</v>
      </c>
      <c r="FE13" s="30" t="s">
        <v>458</v>
      </c>
      <c r="FF13" s="29" t="s">
        <v>120</v>
      </c>
      <c r="FG13" s="31" t="s">
        <v>261</v>
      </c>
      <c r="FH13" s="30" t="s">
        <v>121</v>
      </c>
      <c r="FI13" s="29" t="s">
        <v>461</v>
      </c>
      <c r="FJ13" s="31" t="s">
        <v>462</v>
      </c>
      <c r="FK13" s="30" t="s">
        <v>463</v>
      </c>
      <c r="FL13" s="29" t="s">
        <v>465</v>
      </c>
      <c r="FM13" s="31" t="s">
        <v>466</v>
      </c>
      <c r="FN13" s="30" t="s">
        <v>467</v>
      </c>
      <c r="FO13" s="29" t="s">
        <v>469</v>
      </c>
      <c r="FP13" s="31" t="s">
        <v>470</v>
      </c>
      <c r="FQ13" s="30" t="s">
        <v>471</v>
      </c>
      <c r="FR13" s="29" t="s">
        <v>473</v>
      </c>
      <c r="FS13" s="31" t="s">
        <v>474</v>
      </c>
      <c r="FT13" s="30" t="s">
        <v>475</v>
      </c>
      <c r="FU13" s="29" t="s">
        <v>477</v>
      </c>
      <c r="FV13" s="31" t="s">
        <v>478</v>
      </c>
      <c r="FW13" s="30" t="s">
        <v>479</v>
      </c>
      <c r="FX13" s="29" t="s">
        <v>117</v>
      </c>
      <c r="FY13" s="31" t="s">
        <v>118</v>
      </c>
      <c r="FZ13" s="30" t="s">
        <v>127</v>
      </c>
      <c r="GA13" s="29" t="s">
        <v>128</v>
      </c>
      <c r="GB13" s="31" t="s">
        <v>482</v>
      </c>
      <c r="GC13" s="30" t="s">
        <v>483</v>
      </c>
      <c r="GD13" s="29" t="s">
        <v>485</v>
      </c>
      <c r="GE13" s="31" t="s">
        <v>486</v>
      </c>
      <c r="GF13" s="30" t="s">
        <v>487</v>
      </c>
      <c r="GG13" s="29" t="s">
        <v>489</v>
      </c>
      <c r="GH13" s="31" t="s">
        <v>490</v>
      </c>
      <c r="GI13" s="30" t="s">
        <v>491</v>
      </c>
      <c r="GJ13" s="29" t="s">
        <v>493</v>
      </c>
      <c r="GK13" s="31" t="s">
        <v>494</v>
      </c>
      <c r="GL13" s="30" t="s">
        <v>495</v>
      </c>
      <c r="GM13" s="29" t="s">
        <v>497</v>
      </c>
      <c r="GN13" s="31" t="s">
        <v>498</v>
      </c>
      <c r="GO13" s="30" t="s">
        <v>499</v>
      </c>
      <c r="GP13" s="29" t="s">
        <v>501</v>
      </c>
      <c r="GQ13" s="31" t="s">
        <v>502</v>
      </c>
      <c r="GR13" s="30" t="s">
        <v>503</v>
      </c>
      <c r="GS13" s="29" t="s">
        <v>505</v>
      </c>
      <c r="GT13" s="31" t="s">
        <v>506</v>
      </c>
      <c r="GU13" s="30" t="s">
        <v>507</v>
      </c>
      <c r="GV13" s="29" t="s">
        <v>274</v>
      </c>
      <c r="GW13" s="31" t="s">
        <v>275</v>
      </c>
      <c r="GX13" s="30" t="s">
        <v>509</v>
      </c>
      <c r="GY13" s="29" t="s">
        <v>108</v>
      </c>
      <c r="GZ13" s="31" t="s">
        <v>511</v>
      </c>
      <c r="HA13" s="30" t="s">
        <v>512</v>
      </c>
      <c r="HB13" s="29" t="s">
        <v>263</v>
      </c>
      <c r="HC13" s="31" t="s">
        <v>514</v>
      </c>
      <c r="HD13" s="30" t="s">
        <v>515</v>
      </c>
      <c r="HE13" s="29" t="s">
        <v>517</v>
      </c>
      <c r="HF13" s="31" t="s">
        <v>518</v>
      </c>
      <c r="HG13" s="30" t="s">
        <v>519</v>
      </c>
      <c r="HH13" s="29" t="s">
        <v>521</v>
      </c>
      <c r="HI13" s="31" t="s">
        <v>522</v>
      </c>
      <c r="HJ13" s="30" t="s">
        <v>523</v>
      </c>
      <c r="HK13" s="29" t="s">
        <v>384</v>
      </c>
      <c r="HL13" s="31" t="s">
        <v>525</v>
      </c>
      <c r="HM13" s="30" t="s">
        <v>526</v>
      </c>
      <c r="HN13" s="29" t="s">
        <v>528</v>
      </c>
      <c r="HO13" s="31" t="s">
        <v>529</v>
      </c>
      <c r="HP13" s="30" t="s">
        <v>530</v>
      </c>
      <c r="HQ13" s="29" t="s">
        <v>532</v>
      </c>
      <c r="HR13" s="31" t="s">
        <v>533</v>
      </c>
      <c r="HS13" s="30" t="s">
        <v>526</v>
      </c>
      <c r="HT13" s="29" t="s">
        <v>535</v>
      </c>
      <c r="HU13" s="31" t="s">
        <v>536</v>
      </c>
      <c r="HV13" s="30" t="s">
        <v>537</v>
      </c>
      <c r="HW13" s="29" t="s">
        <v>1003</v>
      </c>
      <c r="HX13" s="31" t="s">
        <v>539</v>
      </c>
      <c r="HY13" s="30" t="s">
        <v>540</v>
      </c>
      <c r="HZ13" s="29" t="s">
        <v>542</v>
      </c>
      <c r="IA13" s="31" t="s">
        <v>543</v>
      </c>
      <c r="IB13" s="30" t="s">
        <v>105</v>
      </c>
      <c r="IC13" s="29" t="s">
        <v>545</v>
      </c>
      <c r="ID13" s="31" t="s">
        <v>546</v>
      </c>
      <c r="IE13" s="30" t="s">
        <v>547</v>
      </c>
      <c r="IF13" s="29" t="s">
        <v>521</v>
      </c>
      <c r="IG13" s="31" t="s">
        <v>522</v>
      </c>
      <c r="IH13" s="30" t="s">
        <v>523</v>
      </c>
      <c r="II13" s="29" t="s">
        <v>550</v>
      </c>
      <c r="IJ13" s="31" t="s">
        <v>551</v>
      </c>
      <c r="IK13" s="30" t="s">
        <v>552</v>
      </c>
      <c r="IL13" s="29" t="s">
        <v>554</v>
      </c>
      <c r="IM13" s="31" t="s">
        <v>555</v>
      </c>
      <c r="IN13" s="30" t="s">
        <v>556</v>
      </c>
      <c r="IO13" s="29" t="s">
        <v>558</v>
      </c>
      <c r="IP13" s="31" t="s">
        <v>559</v>
      </c>
      <c r="IQ13" s="30" t="s">
        <v>560</v>
      </c>
      <c r="IR13" s="29" t="s">
        <v>264</v>
      </c>
      <c r="IS13" s="31" t="s">
        <v>265</v>
      </c>
      <c r="IT13" s="30" t="s">
        <v>562</v>
      </c>
      <c r="IU13" s="29" t="s">
        <v>564</v>
      </c>
      <c r="IV13" s="31" t="s">
        <v>565</v>
      </c>
      <c r="IW13" s="30" t="s">
        <v>566</v>
      </c>
      <c r="IX13" s="29"/>
      <c r="IY13" s="31"/>
      <c r="IZ13" s="30"/>
      <c r="JA13" s="29" t="s">
        <v>569</v>
      </c>
      <c r="JB13" s="31" t="s">
        <v>570</v>
      </c>
      <c r="JC13" s="30" t="s">
        <v>571</v>
      </c>
      <c r="JD13" s="29" t="s">
        <v>573</v>
      </c>
      <c r="JE13" s="31" t="s">
        <v>574</v>
      </c>
      <c r="JF13" s="30" t="s">
        <v>575</v>
      </c>
      <c r="JG13" s="29" t="s">
        <v>577</v>
      </c>
      <c r="JH13" s="31" t="s">
        <v>578</v>
      </c>
      <c r="JI13" s="30" t="s">
        <v>579</v>
      </c>
      <c r="JJ13" s="29" t="s">
        <v>581</v>
      </c>
      <c r="JK13" s="31" t="s">
        <v>582</v>
      </c>
      <c r="JL13" s="30" t="s">
        <v>583</v>
      </c>
      <c r="JM13" s="29" t="s">
        <v>585</v>
      </c>
      <c r="JN13" s="31" t="s">
        <v>586</v>
      </c>
      <c r="JO13" s="30" t="s">
        <v>587</v>
      </c>
      <c r="JP13" s="29" t="s">
        <v>501</v>
      </c>
      <c r="JQ13" s="31" t="s">
        <v>502</v>
      </c>
      <c r="JR13" s="30" t="s">
        <v>588</v>
      </c>
      <c r="JS13" s="29" t="s">
        <v>120</v>
      </c>
      <c r="JT13" s="31" t="s">
        <v>261</v>
      </c>
      <c r="JU13" s="30" t="s">
        <v>590</v>
      </c>
      <c r="JV13" s="29" t="s">
        <v>592</v>
      </c>
      <c r="JW13" s="31" t="s">
        <v>593</v>
      </c>
      <c r="JX13" s="30" t="s">
        <v>594</v>
      </c>
      <c r="JY13" s="29" t="s">
        <v>596</v>
      </c>
      <c r="JZ13" s="31" t="s">
        <v>597</v>
      </c>
      <c r="KA13" s="30" t="s">
        <v>598</v>
      </c>
      <c r="KB13" s="29" t="s">
        <v>600</v>
      </c>
      <c r="KC13" s="31" t="s">
        <v>601</v>
      </c>
      <c r="KD13" s="30" t="s">
        <v>602</v>
      </c>
      <c r="KE13" s="29" t="s">
        <v>604</v>
      </c>
      <c r="KF13" s="31" t="s">
        <v>605</v>
      </c>
      <c r="KG13" s="30" t="s">
        <v>606</v>
      </c>
      <c r="KH13" s="32" t="s">
        <v>608</v>
      </c>
      <c r="KI13" s="33" t="s">
        <v>609</v>
      </c>
      <c r="KJ13" s="33" t="s">
        <v>610</v>
      </c>
      <c r="KK13" s="32" t="s">
        <v>113</v>
      </c>
      <c r="KL13" s="33" t="s">
        <v>262</v>
      </c>
      <c r="KM13" s="33" t="s">
        <v>114</v>
      </c>
      <c r="KN13" s="32" t="s">
        <v>1004</v>
      </c>
      <c r="KO13" s="33" t="s">
        <v>613</v>
      </c>
      <c r="KP13" s="33" t="s">
        <v>614</v>
      </c>
      <c r="KQ13" s="32" t="s">
        <v>616</v>
      </c>
      <c r="KR13" s="33" t="s">
        <v>617</v>
      </c>
      <c r="KS13" s="33" t="s">
        <v>618</v>
      </c>
      <c r="KT13" s="32" t="s">
        <v>620</v>
      </c>
      <c r="KU13" s="33" t="s">
        <v>621</v>
      </c>
      <c r="KV13" s="33" t="s">
        <v>622</v>
      </c>
      <c r="KW13" s="32" t="s">
        <v>624</v>
      </c>
      <c r="KX13" s="33" t="s">
        <v>625</v>
      </c>
      <c r="KY13" s="33" t="s">
        <v>626</v>
      </c>
      <c r="KZ13" s="32" t="s">
        <v>628</v>
      </c>
      <c r="LA13" s="33" t="s">
        <v>629</v>
      </c>
      <c r="LB13" s="33" t="s">
        <v>630</v>
      </c>
      <c r="LC13" s="32" t="s">
        <v>1005</v>
      </c>
      <c r="LD13" s="33" t="s">
        <v>1006</v>
      </c>
      <c r="LE13" s="33" t="s">
        <v>632</v>
      </c>
      <c r="LF13" s="32" t="s">
        <v>634</v>
      </c>
      <c r="LG13" s="33" t="s">
        <v>635</v>
      </c>
      <c r="LH13" s="33" t="s">
        <v>636</v>
      </c>
      <c r="LI13" s="32" t="s">
        <v>638</v>
      </c>
      <c r="LJ13" s="33" t="s">
        <v>639</v>
      </c>
      <c r="LK13" s="33" t="s">
        <v>640</v>
      </c>
      <c r="LL13" s="32" t="s">
        <v>642</v>
      </c>
      <c r="LM13" s="33" t="s">
        <v>643</v>
      </c>
      <c r="LN13" s="33" t="s">
        <v>644</v>
      </c>
      <c r="LO13" s="32" t="s">
        <v>646</v>
      </c>
      <c r="LP13" s="33" t="s">
        <v>647</v>
      </c>
      <c r="LQ13" s="33" t="s">
        <v>648</v>
      </c>
      <c r="LR13" s="32" t="s">
        <v>650</v>
      </c>
      <c r="LS13" s="33" t="s">
        <v>651</v>
      </c>
      <c r="LT13" s="33" t="s">
        <v>652</v>
      </c>
      <c r="LU13" s="32" t="s">
        <v>654</v>
      </c>
      <c r="LV13" s="33" t="s">
        <v>655</v>
      </c>
      <c r="LW13" s="33" t="s">
        <v>656</v>
      </c>
      <c r="LX13" s="32" t="s">
        <v>658</v>
      </c>
      <c r="LY13" s="33" t="s">
        <v>659</v>
      </c>
      <c r="LZ13" s="33" t="s">
        <v>660</v>
      </c>
      <c r="MA13" s="32" t="s">
        <v>1007</v>
      </c>
      <c r="MB13" s="33" t="s">
        <v>662</v>
      </c>
      <c r="MC13" s="33" t="s">
        <v>663</v>
      </c>
      <c r="MD13" s="32" t="s">
        <v>665</v>
      </c>
      <c r="ME13" s="33" t="s">
        <v>666</v>
      </c>
      <c r="MF13" s="33" t="s">
        <v>667</v>
      </c>
      <c r="MG13" s="32" t="s">
        <v>669</v>
      </c>
      <c r="MH13" s="33" t="s">
        <v>670</v>
      </c>
      <c r="MI13" s="33" t="s">
        <v>671</v>
      </c>
      <c r="MJ13" s="32" t="s">
        <v>673</v>
      </c>
      <c r="MK13" s="33" t="s">
        <v>674</v>
      </c>
      <c r="ML13" s="33" t="s">
        <v>675</v>
      </c>
      <c r="MM13" s="32" t="s">
        <v>677</v>
      </c>
      <c r="MN13" s="33" t="s">
        <v>678</v>
      </c>
      <c r="MO13" s="33" t="s">
        <v>679</v>
      </c>
      <c r="MP13" s="32" t="s">
        <v>106</v>
      </c>
      <c r="MQ13" s="33" t="s">
        <v>129</v>
      </c>
      <c r="MR13" s="33" t="s">
        <v>125</v>
      </c>
      <c r="MS13" s="32" t="s">
        <v>682</v>
      </c>
      <c r="MT13" s="33" t="s">
        <v>683</v>
      </c>
      <c r="MU13" s="33" t="s">
        <v>684</v>
      </c>
      <c r="MV13" s="32" t="s">
        <v>686</v>
      </c>
      <c r="MW13" s="33" t="s">
        <v>687</v>
      </c>
      <c r="MX13" s="33" t="s">
        <v>688</v>
      </c>
      <c r="MY13" s="32" t="s">
        <v>690</v>
      </c>
      <c r="MZ13" s="33" t="s">
        <v>691</v>
      </c>
      <c r="NA13" s="33" t="s">
        <v>692</v>
      </c>
      <c r="NB13" s="32" t="s">
        <v>694</v>
      </c>
      <c r="NC13" s="33" t="s">
        <v>695</v>
      </c>
      <c r="ND13" s="33" t="s">
        <v>696</v>
      </c>
      <c r="NE13" s="32" t="s">
        <v>698</v>
      </c>
      <c r="NF13" s="33" t="s">
        <v>699</v>
      </c>
      <c r="NG13" s="33" t="s">
        <v>700</v>
      </c>
      <c r="NH13" s="32" t="s">
        <v>702</v>
      </c>
      <c r="NI13" s="33" t="s">
        <v>703</v>
      </c>
      <c r="NJ13" s="33" t="s">
        <v>704</v>
      </c>
      <c r="NK13" s="32" t="s">
        <v>706</v>
      </c>
      <c r="NL13" s="33" t="s">
        <v>707</v>
      </c>
      <c r="NM13" s="33" t="s">
        <v>708</v>
      </c>
      <c r="NN13" s="32" t="s">
        <v>710</v>
      </c>
      <c r="NO13" s="33" t="s">
        <v>711</v>
      </c>
      <c r="NP13" s="33" t="s">
        <v>712</v>
      </c>
      <c r="NQ13" s="32" t="s">
        <v>714</v>
      </c>
      <c r="NR13" s="33" t="s">
        <v>715</v>
      </c>
      <c r="NS13" s="33" t="s">
        <v>716</v>
      </c>
      <c r="NT13" s="32" t="s">
        <v>718</v>
      </c>
      <c r="NU13" s="33" t="s">
        <v>719</v>
      </c>
      <c r="NV13" s="33" t="s">
        <v>720</v>
      </c>
      <c r="NW13" s="32" t="s">
        <v>722</v>
      </c>
      <c r="NX13" s="33" t="s">
        <v>723</v>
      </c>
      <c r="NY13" s="33" t="s">
        <v>724</v>
      </c>
      <c r="NZ13" s="32" t="s">
        <v>726</v>
      </c>
      <c r="OA13" s="33" t="s">
        <v>727</v>
      </c>
      <c r="OB13" s="33" t="s">
        <v>728</v>
      </c>
      <c r="OC13" s="32" t="s">
        <v>730</v>
      </c>
      <c r="OD13" s="33" t="s">
        <v>731</v>
      </c>
      <c r="OE13" s="33" t="s">
        <v>732</v>
      </c>
      <c r="OF13" s="32" t="s">
        <v>734</v>
      </c>
      <c r="OG13" s="33" t="s">
        <v>735</v>
      </c>
      <c r="OH13" s="33" t="s">
        <v>736</v>
      </c>
      <c r="OI13" s="32" t="s">
        <v>738</v>
      </c>
      <c r="OJ13" s="33" t="s">
        <v>739</v>
      </c>
      <c r="OK13" s="33" t="s">
        <v>740</v>
      </c>
      <c r="OL13" s="32" t="s">
        <v>742</v>
      </c>
      <c r="OM13" s="33" t="s">
        <v>743</v>
      </c>
      <c r="ON13" s="33" t="s">
        <v>744</v>
      </c>
      <c r="OO13" s="32" t="s">
        <v>746</v>
      </c>
      <c r="OP13" s="33" t="s">
        <v>747</v>
      </c>
      <c r="OQ13" s="33" t="s">
        <v>748</v>
      </c>
      <c r="OR13" s="32" t="s">
        <v>750</v>
      </c>
      <c r="OS13" s="33" t="s">
        <v>751</v>
      </c>
      <c r="OT13" s="33" t="s">
        <v>752</v>
      </c>
      <c r="OU13" s="32" t="s">
        <v>1008</v>
      </c>
      <c r="OV13" s="33" t="s">
        <v>754</v>
      </c>
      <c r="OW13" s="33" t="s">
        <v>755</v>
      </c>
      <c r="OX13" s="32" t="s">
        <v>757</v>
      </c>
      <c r="OY13" s="33" t="s">
        <v>758</v>
      </c>
      <c r="OZ13" s="33" t="s">
        <v>759</v>
      </c>
      <c r="PA13" s="32" t="s">
        <v>761</v>
      </c>
      <c r="PB13" s="33" t="s">
        <v>762</v>
      </c>
      <c r="PC13" s="33" t="s">
        <v>763</v>
      </c>
      <c r="PD13" s="32" t="s">
        <v>765</v>
      </c>
      <c r="PE13" s="33" t="s">
        <v>766</v>
      </c>
      <c r="PF13" s="33" t="s">
        <v>767</v>
      </c>
      <c r="PG13" s="32" t="s">
        <v>769</v>
      </c>
      <c r="PH13" s="33" t="s">
        <v>770</v>
      </c>
      <c r="PI13" s="33" t="s">
        <v>771</v>
      </c>
      <c r="PJ13" s="32" t="s">
        <v>1009</v>
      </c>
      <c r="PK13" s="33" t="s">
        <v>773</v>
      </c>
      <c r="PL13" s="33" t="s">
        <v>774</v>
      </c>
      <c r="PM13" s="32" t="s">
        <v>776</v>
      </c>
      <c r="PN13" s="33" t="s">
        <v>777</v>
      </c>
      <c r="PO13" s="33" t="s">
        <v>778</v>
      </c>
      <c r="PP13" s="32" t="s">
        <v>780</v>
      </c>
      <c r="PQ13" s="34" t="s">
        <v>781</v>
      </c>
      <c r="PR13" s="34" t="s">
        <v>782</v>
      </c>
      <c r="PS13" s="32" t="s">
        <v>784</v>
      </c>
      <c r="PT13" s="33" t="s">
        <v>785</v>
      </c>
      <c r="PU13" s="33" t="s">
        <v>786</v>
      </c>
      <c r="PV13" s="32" t="s">
        <v>788</v>
      </c>
      <c r="PW13" s="33" t="s">
        <v>789</v>
      </c>
      <c r="PX13" s="33" t="s">
        <v>790</v>
      </c>
      <c r="PY13" s="32" t="s">
        <v>792</v>
      </c>
      <c r="PZ13" s="33" t="s">
        <v>793</v>
      </c>
      <c r="QA13" s="33" t="s">
        <v>794</v>
      </c>
      <c r="QB13" s="32" t="s">
        <v>796</v>
      </c>
      <c r="QC13" s="33" t="s">
        <v>797</v>
      </c>
      <c r="QD13" s="33" t="s">
        <v>798</v>
      </c>
      <c r="QE13" s="32" t="s">
        <v>800</v>
      </c>
      <c r="QF13" s="33" t="s">
        <v>801</v>
      </c>
      <c r="QG13" s="33" t="s">
        <v>802</v>
      </c>
      <c r="QH13" s="32" t="s">
        <v>804</v>
      </c>
      <c r="QI13" s="33" t="s">
        <v>805</v>
      </c>
      <c r="QJ13" s="33" t="s">
        <v>806</v>
      </c>
      <c r="QK13" s="32" t="s">
        <v>808</v>
      </c>
      <c r="QL13" s="33" t="s">
        <v>809</v>
      </c>
      <c r="QM13" s="33" t="s">
        <v>810</v>
      </c>
      <c r="QN13" s="32" t="s">
        <v>273</v>
      </c>
      <c r="QO13" s="33" t="s">
        <v>811</v>
      </c>
      <c r="QP13" s="33" t="s">
        <v>812</v>
      </c>
      <c r="QQ13" s="32" t="s">
        <v>106</v>
      </c>
      <c r="QR13" s="33" t="s">
        <v>129</v>
      </c>
      <c r="QS13" s="33" t="s">
        <v>125</v>
      </c>
      <c r="QT13" s="32" t="s">
        <v>815</v>
      </c>
      <c r="QU13" s="33" t="s">
        <v>816</v>
      </c>
      <c r="QV13" s="33" t="s">
        <v>817</v>
      </c>
      <c r="QW13" s="32" t="s">
        <v>819</v>
      </c>
      <c r="QX13" s="33" t="s">
        <v>820</v>
      </c>
      <c r="QY13" s="33" t="s">
        <v>821</v>
      </c>
      <c r="QZ13" s="32" t="s">
        <v>823</v>
      </c>
      <c r="RA13" s="33" t="s">
        <v>824</v>
      </c>
      <c r="RB13" s="33" t="s">
        <v>825</v>
      </c>
      <c r="RC13" s="32" t="s">
        <v>827</v>
      </c>
      <c r="RD13" s="33" t="s">
        <v>828</v>
      </c>
      <c r="RE13" s="33" t="s">
        <v>829</v>
      </c>
      <c r="RF13" s="32" t="s">
        <v>831</v>
      </c>
      <c r="RG13" s="33" t="s">
        <v>832</v>
      </c>
      <c r="RH13" s="33" t="s">
        <v>833</v>
      </c>
      <c r="RI13" s="32" t="s">
        <v>835</v>
      </c>
      <c r="RJ13" s="33" t="s">
        <v>836</v>
      </c>
      <c r="RK13" s="33" t="s">
        <v>837</v>
      </c>
      <c r="RL13" s="32" t="s">
        <v>839</v>
      </c>
      <c r="RM13" s="33" t="s">
        <v>840</v>
      </c>
      <c r="RN13" s="33" t="s">
        <v>841</v>
      </c>
      <c r="RO13" s="32" t="s">
        <v>843</v>
      </c>
      <c r="RP13" s="33" t="s">
        <v>844</v>
      </c>
      <c r="RQ13" s="33" t="s">
        <v>845</v>
      </c>
      <c r="RR13" s="32" t="s">
        <v>847</v>
      </c>
      <c r="RS13" s="33" t="s">
        <v>848</v>
      </c>
      <c r="RT13" s="33" t="s">
        <v>849</v>
      </c>
      <c r="RU13" s="32" t="s">
        <v>851</v>
      </c>
      <c r="RV13" s="33" t="s">
        <v>852</v>
      </c>
      <c r="RW13" s="33" t="s">
        <v>853</v>
      </c>
      <c r="RX13" s="32" t="s">
        <v>855</v>
      </c>
      <c r="RY13" s="33" t="s">
        <v>856</v>
      </c>
      <c r="RZ13" s="33" t="s">
        <v>857</v>
      </c>
      <c r="SA13" s="32" t="s">
        <v>859</v>
      </c>
      <c r="SB13" s="33" t="s">
        <v>860</v>
      </c>
      <c r="SC13" s="33" t="s">
        <v>861</v>
      </c>
      <c r="SD13" s="32" t="s">
        <v>863</v>
      </c>
      <c r="SE13" s="33" t="s">
        <v>864</v>
      </c>
      <c r="SF13" s="33" t="s">
        <v>865</v>
      </c>
      <c r="SG13" s="32" t="s">
        <v>867</v>
      </c>
      <c r="SH13" s="33" t="s">
        <v>868</v>
      </c>
      <c r="SI13" s="33" t="s">
        <v>869</v>
      </c>
      <c r="SJ13" s="32" t="s">
        <v>871</v>
      </c>
      <c r="SK13" s="33" t="s">
        <v>872</v>
      </c>
      <c r="SL13" s="33" t="s">
        <v>1010</v>
      </c>
      <c r="SM13" s="32" t="s">
        <v>874</v>
      </c>
      <c r="SN13" s="33" t="s">
        <v>875</v>
      </c>
      <c r="SO13" s="33" t="s">
        <v>876</v>
      </c>
      <c r="SP13" s="32" t="s">
        <v>877</v>
      </c>
      <c r="SQ13" s="33" t="s">
        <v>878</v>
      </c>
      <c r="SR13" s="33" t="s">
        <v>879</v>
      </c>
      <c r="SS13" s="32" t="s">
        <v>881</v>
      </c>
      <c r="ST13" s="33" t="s">
        <v>882</v>
      </c>
      <c r="SU13" s="33" t="s">
        <v>883</v>
      </c>
      <c r="SV13" s="32" t="s">
        <v>871</v>
      </c>
      <c r="SW13" s="33" t="s">
        <v>872</v>
      </c>
      <c r="SX13" s="33" t="s">
        <v>885</v>
      </c>
      <c r="SY13" s="32" t="s">
        <v>887</v>
      </c>
      <c r="SZ13" s="33" t="s">
        <v>888</v>
      </c>
      <c r="TA13" s="33" t="s">
        <v>889</v>
      </c>
      <c r="TB13" s="32" t="s">
        <v>891</v>
      </c>
      <c r="TC13" s="33" t="s">
        <v>892</v>
      </c>
      <c r="TD13" s="33" t="s">
        <v>893</v>
      </c>
      <c r="TE13" s="32" t="s">
        <v>895</v>
      </c>
      <c r="TF13" s="33" t="s">
        <v>896</v>
      </c>
      <c r="TG13" s="33" t="s">
        <v>897</v>
      </c>
      <c r="TH13" s="32" t="s">
        <v>899</v>
      </c>
      <c r="TI13" s="33" t="s">
        <v>900</v>
      </c>
      <c r="TJ13" s="33" t="s">
        <v>901</v>
      </c>
      <c r="TK13" s="32" t="s">
        <v>903</v>
      </c>
      <c r="TL13" s="33" t="s">
        <v>904</v>
      </c>
      <c r="TM13" s="33" t="s">
        <v>905</v>
      </c>
      <c r="TN13" s="32" t="s">
        <v>907</v>
      </c>
      <c r="TO13" s="33" t="s">
        <v>908</v>
      </c>
      <c r="TP13" s="33" t="s">
        <v>909</v>
      </c>
      <c r="TQ13" s="32" t="s">
        <v>113</v>
      </c>
      <c r="TR13" s="33" t="s">
        <v>911</v>
      </c>
      <c r="TS13" s="33" t="s">
        <v>912</v>
      </c>
      <c r="TT13" s="32" t="s">
        <v>914</v>
      </c>
      <c r="TU13" s="33" t="s">
        <v>915</v>
      </c>
      <c r="TV13" s="33" t="s">
        <v>916</v>
      </c>
      <c r="TW13" s="32" t="s">
        <v>918</v>
      </c>
      <c r="TX13" s="33" t="s">
        <v>919</v>
      </c>
      <c r="TY13" s="33" t="s">
        <v>920</v>
      </c>
      <c r="TZ13" s="32" t="s">
        <v>922</v>
      </c>
      <c r="UA13" s="33" t="s">
        <v>923</v>
      </c>
      <c r="UB13" s="33" t="s">
        <v>924</v>
      </c>
      <c r="UC13" s="32" t="s">
        <v>926</v>
      </c>
      <c r="UD13" s="33" t="s">
        <v>927</v>
      </c>
      <c r="UE13" s="33" t="s">
        <v>928</v>
      </c>
      <c r="UF13" s="32" t="s">
        <v>930</v>
      </c>
      <c r="UG13" s="33" t="s">
        <v>931</v>
      </c>
      <c r="UH13" s="33" t="s">
        <v>932</v>
      </c>
      <c r="UI13" s="32" t="s">
        <v>260</v>
      </c>
      <c r="UJ13" s="33" t="s">
        <v>112</v>
      </c>
      <c r="UK13" s="33" t="s">
        <v>934</v>
      </c>
      <c r="UL13" s="32" t="s">
        <v>936</v>
      </c>
      <c r="UM13" s="33" t="s">
        <v>937</v>
      </c>
      <c r="UN13" s="33" t="s">
        <v>938</v>
      </c>
      <c r="UO13" s="32" t="s">
        <v>940</v>
      </c>
      <c r="UP13" s="33" t="s">
        <v>941</v>
      </c>
      <c r="UQ13" s="33" t="s">
        <v>942</v>
      </c>
      <c r="UR13" s="32" t="s">
        <v>266</v>
      </c>
      <c r="US13" s="33" t="s">
        <v>944</v>
      </c>
      <c r="UT13" s="33" t="s">
        <v>945</v>
      </c>
      <c r="UU13" s="32" t="s">
        <v>947</v>
      </c>
      <c r="UV13" s="33" t="s">
        <v>948</v>
      </c>
      <c r="UW13" s="33" t="s">
        <v>949</v>
      </c>
      <c r="UX13" s="32" t="s">
        <v>266</v>
      </c>
      <c r="UY13" s="33" t="s">
        <v>951</v>
      </c>
      <c r="UZ13" s="33" t="s">
        <v>952</v>
      </c>
      <c r="VA13" s="32" t="s">
        <v>117</v>
      </c>
      <c r="VB13" s="33" t="s">
        <v>954</v>
      </c>
      <c r="VC13" s="33" t="s">
        <v>955</v>
      </c>
      <c r="VD13" s="32" t="s">
        <v>117</v>
      </c>
      <c r="VE13" s="33" t="s">
        <v>957</v>
      </c>
      <c r="VF13" s="33" t="s">
        <v>958</v>
      </c>
      <c r="VG13" s="32" t="s">
        <v>120</v>
      </c>
      <c r="VH13" s="33" t="s">
        <v>110</v>
      </c>
      <c r="VI13" s="33" t="s">
        <v>958</v>
      </c>
      <c r="VJ13" s="32" t="s">
        <v>961</v>
      </c>
      <c r="VK13" s="33" t="s">
        <v>962</v>
      </c>
      <c r="VL13" s="33" t="s">
        <v>119</v>
      </c>
      <c r="VM13" s="32" t="s">
        <v>964</v>
      </c>
      <c r="VN13" s="33" t="s">
        <v>965</v>
      </c>
      <c r="VO13" s="33" t="s">
        <v>966</v>
      </c>
      <c r="VP13" s="32" t="s">
        <v>835</v>
      </c>
      <c r="VQ13" s="33" t="s">
        <v>836</v>
      </c>
      <c r="VR13" s="33" t="s">
        <v>837</v>
      </c>
      <c r="VS13" s="17" t="s">
        <v>969</v>
      </c>
      <c r="VT13" s="18" t="s">
        <v>970</v>
      </c>
      <c r="VU13" s="19" t="s">
        <v>971</v>
      </c>
      <c r="VV13" s="32" t="s">
        <v>973</v>
      </c>
      <c r="VW13" s="33" t="s">
        <v>965</v>
      </c>
      <c r="VX13" s="33" t="s">
        <v>966</v>
      </c>
      <c r="VY13" s="32" t="s">
        <v>117</v>
      </c>
      <c r="VZ13" s="33" t="s">
        <v>957</v>
      </c>
      <c r="WA13" s="33" t="s">
        <v>975</v>
      </c>
      <c r="WB13" s="32" t="s">
        <v>977</v>
      </c>
      <c r="WC13" s="33" t="s">
        <v>978</v>
      </c>
      <c r="WD13" s="33" t="s">
        <v>979</v>
      </c>
      <c r="WE13" s="32" t="s">
        <v>1011</v>
      </c>
      <c r="WF13" s="33" t="s">
        <v>981</v>
      </c>
      <c r="WG13" s="33" t="s">
        <v>982</v>
      </c>
      <c r="WH13" s="32" t="s">
        <v>1012</v>
      </c>
      <c r="WI13" s="33" t="s">
        <v>984</v>
      </c>
      <c r="WJ13" s="33" t="s">
        <v>985</v>
      </c>
      <c r="WK13" s="32" t="s">
        <v>987</v>
      </c>
      <c r="WL13" s="33" t="s">
        <v>988</v>
      </c>
      <c r="WM13" s="33" t="s">
        <v>989</v>
      </c>
      <c r="WN13" s="32" t="s">
        <v>991</v>
      </c>
      <c r="WO13" s="33" t="s">
        <v>992</v>
      </c>
      <c r="WP13" s="33" t="s">
        <v>993</v>
      </c>
      <c r="WQ13" s="32" t="s">
        <v>117</v>
      </c>
      <c r="WR13" s="33" t="s">
        <v>118</v>
      </c>
      <c r="WS13" s="33" t="s">
        <v>374</v>
      </c>
      <c r="WT13" s="32" t="s">
        <v>996</v>
      </c>
      <c r="WU13" s="33" t="s">
        <v>997</v>
      </c>
      <c r="WV13" s="33" t="s">
        <v>998</v>
      </c>
    </row>
    <row r="14" spans="1:620" ht="15.75" x14ac:dyDescent="0.25">
      <c r="A14" s="2">
        <v>1</v>
      </c>
      <c r="B14" s="1" t="s">
        <v>1023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3"/>
      <c r="M14" s="13">
        <v>1</v>
      </c>
      <c r="N14" s="13"/>
      <c r="O14" s="13"/>
      <c r="P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3"/>
      <c r="AB14" s="13">
        <v>1</v>
      </c>
      <c r="AC14" s="13"/>
      <c r="AD14" s="13"/>
      <c r="AE14" s="13">
        <v>1</v>
      </c>
      <c r="AF14" s="13"/>
      <c r="AG14" s="13">
        <v>1</v>
      </c>
      <c r="AH14" s="13"/>
      <c r="AI14" s="13"/>
      <c r="AJ14" s="13"/>
      <c r="AK14" s="13">
        <v>1</v>
      </c>
      <c r="AL14" s="13"/>
      <c r="AM14" s="13">
        <v>1</v>
      </c>
      <c r="AN14" s="13"/>
      <c r="AO14" s="13"/>
      <c r="AP14" s="13"/>
      <c r="AQ14" s="13">
        <v>1</v>
      </c>
      <c r="AR14" s="13"/>
      <c r="AS14" s="13"/>
      <c r="AT14" s="13">
        <v>1</v>
      </c>
      <c r="AU14" s="13"/>
      <c r="AV14" s="13">
        <v>1</v>
      </c>
      <c r="AW14" s="13"/>
      <c r="AX14" s="13"/>
      <c r="AY14" s="13"/>
      <c r="AZ14" s="13">
        <v>1</v>
      </c>
      <c r="BA14" s="13"/>
      <c r="BB14" s="13">
        <v>1</v>
      </c>
      <c r="BC14" s="13"/>
      <c r="BD14" s="13"/>
      <c r="BE14" s="13"/>
      <c r="BF14" s="13">
        <v>1</v>
      </c>
      <c r="BG14" s="13"/>
      <c r="BH14" s="13"/>
      <c r="BI14" s="13">
        <v>1</v>
      </c>
      <c r="BJ14" s="13"/>
      <c r="BK14" s="13">
        <v>1</v>
      </c>
      <c r="BL14" s="13"/>
      <c r="BM14" s="13"/>
      <c r="BN14" s="13"/>
      <c r="BO14" s="13">
        <v>1</v>
      </c>
      <c r="BP14" s="13"/>
      <c r="BQ14" s="13">
        <v>1</v>
      </c>
      <c r="BR14" s="13"/>
      <c r="BS14" s="13"/>
      <c r="BT14" s="13"/>
      <c r="BU14" s="13">
        <v>1</v>
      </c>
      <c r="BV14" s="13"/>
      <c r="BW14" s="13"/>
      <c r="BX14" s="13">
        <v>1</v>
      </c>
      <c r="BY14" s="13"/>
      <c r="BZ14" s="13"/>
      <c r="CA14" s="13">
        <v>1</v>
      </c>
      <c r="CB14" s="13"/>
      <c r="CC14" s="13"/>
      <c r="CD14" s="13">
        <v>1</v>
      </c>
      <c r="CE14" s="20"/>
      <c r="CF14" s="20"/>
      <c r="CG14" s="20">
        <v>1</v>
      </c>
      <c r="CH14" s="13"/>
      <c r="CI14" s="13"/>
      <c r="CJ14" s="13">
        <v>1</v>
      </c>
      <c r="CK14" s="13"/>
      <c r="CL14" s="13"/>
      <c r="CM14" s="13">
        <v>1</v>
      </c>
      <c r="CN14" s="13"/>
      <c r="CO14" s="13"/>
      <c r="CP14" s="13">
        <v>1</v>
      </c>
      <c r="CQ14" s="13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20"/>
      <c r="EF14" s="20">
        <v>1</v>
      </c>
      <c r="EG14" s="20"/>
      <c r="EH14" s="20"/>
      <c r="EI14" s="20">
        <v>1</v>
      </c>
      <c r="EJ14" s="20"/>
      <c r="EK14" s="20"/>
      <c r="EL14" s="20">
        <v>1</v>
      </c>
      <c r="EM14" s="20"/>
      <c r="EN14" s="20"/>
      <c r="EO14" s="20">
        <v>1</v>
      </c>
      <c r="EP14" s="20"/>
      <c r="EQ14" s="20"/>
      <c r="ER14" s="20">
        <v>1</v>
      </c>
      <c r="ES14" s="20"/>
      <c r="ET14" s="20"/>
      <c r="EU14" s="20">
        <v>1</v>
      </c>
      <c r="EV14" s="20"/>
      <c r="EW14" s="20"/>
      <c r="EX14" s="20">
        <v>1</v>
      </c>
      <c r="EY14" s="20"/>
      <c r="EZ14" s="20"/>
      <c r="FA14" s="20">
        <v>1</v>
      </c>
      <c r="FB14" s="20"/>
      <c r="FC14" s="20"/>
      <c r="FD14" s="20">
        <v>1</v>
      </c>
      <c r="FE14" s="20"/>
      <c r="FF14" s="20"/>
      <c r="FG14" s="20">
        <v>1</v>
      </c>
      <c r="FH14" s="25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21"/>
      <c r="FX14" s="1"/>
      <c r="FY14" s="1">
        <v>1</v>
      </c>
      <c r="FZ14" s="1"/>
      <c r="GA14" s="23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24"/>
      <c r="IA14" s="20">
        <v>1</v>
      </c>
      <c r="IB14" s="20"/>
      <c r="IC14" s="20"/>
      <c r="ID14" s="20">
        <v>1</v>
      </c>
      <c r="IE14" s="20"/>
      <c r="IF14" s="20"/>
      <c r="IG14" s="20">
        <v>1</v>
      </c>
      <c r="IH14" s="20"/>
      <c r="II14" s="20"/>
      <c r="IJ14" s="20">
        <v>1</v>
      </c>
      <c r="IK14" s="20"/>
      <c r="IL14" s="20"/>
      <c r="IM14" s="20">
        <v>1</v>
      </c>
      <c r="IN14" s="20"/>
      <c r="IO14" s="20"/>
      <c r="IP14" s="20">
        <v>1</v>
      </c>
      <c r="IQ14" s="20"/>
      <c r="IR14" s="20"/>
      <c r="IS14" s="20">
        <v>1</v>
      </c>
      <c r="IT14" s="20"/>
      <c r="IU14" s="20"/>
      <c r="IV14" s="20">
        <v>1</v>
      </c>
      <c r="IW14" s="20"/>
      <c r="IX14" s="20"/>
      <c r="IY14" s="20">
        <v>1</v>
      </c>
      <c r="IZ14" s="20"/>
      <c r="JA14" s="20"/>
      <c r="JB14" s="20">
        <v>1</v>
      </c>
      <c r="JC14" s="20"/>
      <c r="JD14" s="20"/>
      <c r="JE14" s="20">
        <v>1</v>
      </c>
      <c r="JF14" s="20"/>
      <c r="JG14" s="20"/>
      <c r="JH14" s="20">
        <v>1</v>
      </c>
      <c r="JI14" s="20"/>
      <c r="JJ14" s="20"/>
      <c r="JK14" s="20">
        <v>1</v>
      </c>
      <c r="JL14" s="20"/>
      <c r="JM14" s="20"/>
      <c r="JN14" s="20">
        <v>1</v>
      </c>
      <c r="JO14" s="20"/>
      <c r="JP14" s="20"/>
      <c r="JQ14" s="20">
        <v>1</v>
      </c>
      <c r="JR14" s="20"/>
      <c r="JS14" s="20"/>
      <c r="JT14" s="20">
        <v>1</v>
      </c>
      <c r="JU14" s="20"/>
      <c r="JV14" s="20">
        <v>1</v>
      </c>
      <c r="JW14" s="20"/>
      <c r="JX14" s="20"/>
      <c r="JY14" s="20"/>
      <c r="JZ14" s="20">
        <v>1</v>
      </c>
      <c r="KA14" s="20"/>
      <c r="KB14" s="20">
        <v>1</v>
      </c>
      <c r="KC14" s="20"/>
      <c r="KD14" s="20"/>
      <c r="KE14" s="20"/>
      <c r="KF14" s="20">
        <v>1</v>
      </c>
      <c r="KG14" s="20"/>
      <c r="KH14" s="20"/>
      <c r="KI14" s="20">
        <v>1</v>
      </c>
      <c r="KJ14" s="20"/>
      <c r="KK14" s="20">
        <v>1</v>
      </c>
      <c r="KL14" s="20"/>
      <c r="KM14" s="20"/>
      <c r="KN14" s="20"/>
      <c r="KO14" s="20">
        <v>1</v>
      </c>
      <c r="KP14" s="20"/>
      <c r="KQ14" s="20">
        <v>1</v>
      </c>
      <c r="KR14" s="20"/>
      <c r="KS14" s="20"/>
      <c r="KT14" s="20"/>
      <c r="KU14" s="20">
        <v>1</v>
      </c>
      <c r="KV14" s="20"/>
      <c r="KW14" s="20"/>
      <c r="KX14" s="20">
        <v>1</v>
      </c>
      <c r="KY14" s="20"/>
      <c r="KZ14" s="20"/>
      <c r="LA14" s="20">
        <v>1</v>
      </c>
      <c r="LB14" s="20"/>
      <c r="LC14" s="20"/>
      <c r="LD14" s="20">
        <v>1</v>
      </c>
      <c r="LE14" s="20"/>
      <c r="LF14" s="20"/>
      <c r="LG14" s="20">
        <v>1</v>
      </c>
      <c r="LH14" s="20"/>
      <c r="LI14" s="20"/>
      <c r="LJ14" s="20">
        <v>1</v>
      </c>
      <c r="LK14" s="20"/>
      <c r="LL14" s="20"/>
      <c r="LM14" s="20">
        <v>1</v>
      </c>
      <c r="LN14" s="20"/>
      <c r="LO14" s="20"/>
      <c r="LP14" s="20">
        <v>1</v>
      </c>
      <c r="LQ14" s="20"/>
      <c r="LR14" s="20"/>
      <c r="LS14" s="20">
        <v>1</v>
      </c>
      <c r="LT14" s="20"/>
      <c r="LU14" s="20"/>
      <c r="LV14" s="20">
        <v>1</v>
      </c>
      <c r="LW14" s="20"/>
      <c r="LX14" s="20"/>
      <c r="LY14" s="20">
        <v>1</v>
      </c>
      <c r="LZ14" s="20"/>
      <c r="MA14" s="20"/>
      <c r="MB14" s="20">
        <v>1</v>
      </c>
      <c r="MC14" s="20"/>
      <c r="MD14" s="20"/>
      <c r="ME14" s="20">
        <v>1</v>
      </c>
      <c r="MF14" s="20"/>
      <c r="MG14" s="20"/>
      <c r="MH14" s="20">
        <v>1</v>
      </c>
      <c r="MI14" s="20"/>
      <c r="MJ14" s="20"/>
      <c r="MK14" s="20">
        <v>1</v>
      </c>
      <c r="ML14" s="20"/>
      <c r="MM14" s="20"/>
      <c r="MN14" s="20">
        <v>1</v>
      </c>
      <c r="MO14" s="20"/>
      <c r="MP14" s="20"/>
      <c r="MQ14" s="20">
        <v>1</v>
      </c>
      <c r="MR14" s="20"/>
      <c r="MS14" s="20"/>
      <c r="MT14" s="20">
        <v>1</v>
      </c>
      <c r="MU14" s="20"/>
      <c r="MV14" s="20"/>
      <c r="MW14" s="20">
        <v>1</v>
      </c>
      <c r="MX14" s="20"/>
      <c r="MY14" s="20"/>
      <c r="MZ14" s="20">
        <v>1</v>
      </c>
      <c r="NA14" s="20"/>
      <c r="NB14" s="20"/>
      <c r="NC14" s="20">
        <v>1</v>
      </c>
      <c r="ND14" s="20"/>
      <c r="NE14" s="20"/>
      <c r="NF14" s="20">
        <v>1</v>
      </c>
      <c r="NG14" s="20"/>
      <c r="NH14" s="20"/>
      <c r="NI14" s="20">
        <v>1</v>
      </c>
      <c r="NJ14" s="20"/>
      <c r="NK14" s="4"/>
      <c r="NL14" s="4">
        <v>1</v>
      </c>
      <c r="NM14" s="4"/>
      <c r="NN14" s="4"/>
      <c r="NO14" s="4">
        <v>1</v>
      </c>
      <c r="NP14" s="4"/>
      <c r="NQ14" s="4"/>
      <c r="NR14" s="4">
        <v>1</v>
      </c>
      <c r="NS14" s="4"/>
      <c r="NT14" s="4"/>
      <c r="NU14" s="4">
        <v>1</v>
      </c>
      <c r="NV14" s="4"/>
      <c r="NW14" s="4"/>
      <c r="NX14" s="4">
        <v>1</v>
      </c>
      <c r="NY14" s="4"/>
      <c r="NZ14" s="4"/>
      <c r="OA14" s="4">
        <v>1</v>
      </c>
      <c r="OB14" s="4"/>
      <c r="OC14" s="4"/>
      <c r="OD14" s="4">
        <v>1</v>
      </c>
      <c r="OE14" s="4"/>
      <c r="OF14" s="20"/>
      <c r="OG14" s="20">
        <v>1</v>
      </c>
      <c r="OH14" s="20"/>
      <c r="OI14" s="20"/>
      <c r="OJ14" s="20">
        <v>1</v>
      </c>
      <c r="OK14" s="20"/>
      <c r="OL14" s="20"/>
      <c r="OM14" s="20">
        <v>1</v>
      </c>
      <c r="ON14" s="20"/>
      <c r="OO14" s="20"/>
      <c r="OP14" s="20">
        <v>1</v>
      </c>
      <c r="OQ14" s="20"/>
      <c r="OR14" s="20"/>
      <c r="OS14" s="20">
        <v>1</v>
      </c>
      <c r="OT14" s="20"/>
      <c r="OU14" s="4"/>
      <c r="OV14" s="4">
        <v>1</v>
      </c>
      <c r="OW14" s="4"/>
      <c r="OX14" s="4"/>
      <c r="OY14" s="4">
        <v>1</v>
      </c>
      <c r="OZ14" s="4"/>
      <c r="PA14" s="4"/>
      <c r="PB14" s="4">
        <v>1</v>
      </c>
      <c r="PC14" s="4"/>
      <c r="PD14" s="4"/>
      <c r="PE14" s="4">
        <v>1</v>
      </c>
      <c r="PF14" s="4"/>
      <c r="PG14" s="4"/>
      <c r="PH14" s="4">
        <v>1</v>
      </c>
      <c r="PI14" s="4"/>
      <c r="PJ14" s="4"/>
      <c r="PK14" s="4">
        <v>1</v>
      </c>
      <c r="PL14" s="4"/>
      <c r="PM14" s="4"/>
      <c r="PN14" s="4">
        <v>1</v>
      </c>
      <c r="PO14" s="4"/>
      <c r="PP14" s="4"/>
      <c r="PQ14" s="4">
        <v>1</v>
      </c>
      <c r="PR14" s="4"/>
      <c r="PS14" s="4"/>
      <c r="PT14" s="4">
        <v>1</v>
      </c>
      <c r="PU14" s="4"/>
      <c r="PV14" s="4"/>
      <c r="PW14" s="4">
        <v>1</v>
      </c>
      <c r="PX14" s="4"/>
      <c r="PY14" s="4"/>
      <c r="PZ14" s="4">
        <v>1</v>
      </c>
      <c r="QA14" s="4"/>
      <c r="QB14" s="4"/>
      <c r="QC14" s="4">
        <v>1</v>
      </c>
      <c r="QD14" s="4"/>
      <c r="QE14" s="4"/>
      <c r="QF14" s="4">
        <v>1</v>
      </c>
      <c r="QG14" s="4"/>
      <c r="QH14" s="4"/>
      <c r="QI14" s="4">
        <v>1</v>
      </c>
      <c r="QJ14" s="4"/>
      <c r="QK14" s="4"/>
      <c r="QL14" s="4">
        <v>1</v>
      </c>
      <c r="QM14" s="4"/>
      <c r="QN14" s="4"/>
      <c r="QO14" s="4">
        <v>1</v>
      </c>
      <c r="QP14" s="4"/>
      <c r="QQ14" s="20"/>
      <c r="QR14" s="20">
        <v>1</v>
      </c>
      <c r="QS14" s="20"/>
      <c r="QT14" s="4"/>
      <c r="QU14" s="4">
        <v>1</v>
      </c>
      <c r="QV14" s="4"/>
      <c r="QW14" s="4"/>
      <c r="QX14" s="4">
        <v>1</v>
      </c>
      <c r="QY14" s="4"/>
      <c r="QZ14" s="4"/>
      <c r="RA14" s="4">
        <v>1</v>
      </c>
      <c r="RB14" s="4"/>
      <c r="RC14" s="4"/>
      <c r="RD14" s="4">
        <v>1</v>
      </c>
      <c r="RE14" s="4"/>
      <c r="RF14" s="4"/>
      <c r="RG14" s="4">
        <v>1</v>
      </c>
      <c r="RH14" s="4"/>
      <c r="RI14" s="4"/>
      <c r="RJ14" s="4">
        <v>1</v>
      </c>
      <c r="RK14" s="4"/>
      <c r="RL14" s="4"/>
      <c r="RM14" s="4">
        <v>1</v>
      </c>
      <c r="RN14" s="4"/>
      <c r="RO14" s="4"/>
      <c r="RP14" s="4">
        <v>1</v>
      </c>
      <c r="RQ14" s="4"/>
      <c r="RR14" s="4"/>
      <c r="RS14" s="4">
        <v>1</v>
      </c>
      <c r="RT14" s="4"/>
      <c r="RU14" s="4"/>
      <c r="RV14" s="4">
        <v>1</v>
      </c>
      <c r="RW14" s="4"/>
      <c r="RX14" s="4"/>
      <c r="RY14" s="4">
        <v>1</v>
      </c>
      <c r="RZ14" s="4"/>
      <c r="SA14" s="4"/>
      <c r="SB14" s="4">
        <v>1</v>
      </c>
      <c r="SC14" s="4"/>
      <c r="SD14" s="4"/>
      <c r="SE14" s="4">
        <v>1</v>
      </c>
      <c r="SF14" s="4"/>
      <c r="SG14" s="4"/>
      <c r="SH14" s="4">
        <v>1</v>
      </c>
      <c r="SI14" s="4"/>
      <c r="SJ14" s="4"/>
      <c r="SK14" s="4">
        <v>1</v>
      </c>
      <c r="SL14" s="4"/>
      <c r="SM14" s="4"/>
      <c r="SN14" s="4">
        <v>1</v>
      </c>
      <c r="SO14" s="4"/>
      <c r="SP14" s="4"/>
      <c r="SQ14" s="4">
        <v>1</v>
      </c>
      <c r="SR14" s="21"/>
      <c r="SS14" s="4"/>
      <c r="ST14" s="4">
        <v>1</v>
      </c>
      <c r="SU14" s="4"/>
      <c r="SV14" s="4"/>
      <c r="SW14" s="4">
        <v>1</v>
      </c>
      <c r="SX14" s="4"/>
      <c r="SY14" s="4"/>
      <c r="SZ14" s="4">
        <v>1</v>
      </c>
      <c r="TA14" s="21"/>
      <c r="TB14" s="4"/>
      <c r="TC14" s="4">
        <v>1</v>
      </c>
      <c r="TD14" s="21"/>
      <c r="TE14" s="4"/>
      <c r="TF14" s="4">
        <v>1</v>
      </c>
      <c r="TG14" s="4"/>
      <c r="TH14" s="4"/>
      <c r="TI14" s="4">
        <v>1</v>
      </c>
      <c r="TJ14" s="4"/>
      <c r="TK14" s="4"/>
      <c r="TL14" s="4">
        <v>1</v>
      </c>
      <c r="TM14" s="4"/>
      <c r="TN14" s="4"/>
      <c r="TO14" s="4">
        <v>1</v>
      </c>
      <c r="TP14" s="4"/>
      <c r="TQ14" s="4"/>
      <c r="TR14" s="4">
        <v>1</v>
      </c>
      <c r="TS14" s="4"/>
      <c r="TT14" s="4"/>
      <c r="TU14" s="4">
        <v>1</v>
      </c>
      <c r="TV14" s="4"/>
      <c r="TW14" s="4"/>
      <c r="TX14" s="4">
        <v>1</v>
      </c>
      <c r="TY14" s="4"/>
      <c r="TZ14" s="4"/>
      <c r="UA14" s="4">
        <v>1</v>
      </c>
      <c r="UB14" s="21"/>
      <c r="UC14" s="1"/>
      <c r="UD14" s="1">
        <v>1</v>
      </c>
      <c r="UE14" s="1"/>
      <c r="UF14" s="23"/>
      <c r="UG14" s="4">
        <v>1</v>
      </c>
      <c r="UH14" s="4"/>
      <c r="UI14" s="4"/>
      <c r="UJ14" s="4">
        <v>1</v>
      </c>
      <c r="UK14" s="4"/>
      <c r="UL14" s="4"/>
      <c r="UM14" s="4">
        <v>1</v>
      </c>
      <c r="UN14" s="4"/>
      <c r="UO14" s="4"/>
      <c r="UP14" s="4">
        <v>1</v>
      </c>
      <c r="UQ14" s="4"/>
      <c r="UR14" s="4"/>
      <c r="US14" s="4">
        <v>1</v>
      </c>
      <c r="UT14" s="4"/>
      <c r="UU14" s="4"/>
      <c r="UV14" s="4">
        <v>1</v>
      </c>
      <c r="UW14" s="4"/>
      <c r="UX14" s="4"/>
      <c r="UY14" s="4">
        <v>1</v>
      </c>
      <c r="UZ14" s="4"/>
      <c r="VA14" s="4"/>
      <c r="VB14" s="4">
        <v>1</v>
      </c>
      <c r="VC14" s="4"/>
      <c r="VD14" s="4"/>
      <c r="VE14" s="4">
        <v>1</v>
      </c>
      <c r="VF14" s="21"/>
      <c r="VG14" s="4"/>
      <c r="VH14" s="4">
        <v>1</v>
      </c>
      <c r="VI14" s="4"/>
      <c r="VJ14" s="4"/>
      <c r="VK14" s="4">
        <v>1</v>
      </c>
      <c r="VL14" s="4"/>
      <c r="VM14" s="4"/>
      <c r="VN14" s="4">
        <v>1</v>
      </c>
      <c r="VO14" s="4"/>
      <c r="VP14" s="4"/>
      <c r="VQ14" s="4">
        <v>1</v>
      </c>
      <c r="VR14" s="4"/>
      <c r="VS14" s="4"/>
      <c r="VT14" s="4">
        <v>1</v>
      </c>
      <c r="VU14" s="4"/>
      <c r="VV14" s="4"/>
      <c r="VW14" s="4">
        <v>1</v>
      </c>
      <c r="VX14" s="4"/>
      <c r="VY14" s="4"/>
      <c r="VZ14" s="4">
        <v>1</v>
      </c>
      <c r="WA14" s="4"/>
      <c r="WB14" s="4"/>
      <c r="WC14" s="4">
        <v>1</v>
      </c>
      <c r="WD14" s="4"/>
      <c r="WE14" s="4"/>
      <c r="WF14" s="4">
        <v>1</v>
      </c>
      <c r="WG14" s="4"/>
      <c r="WH14" s="4"/>
      <c r="WI14" s="4">
        <v>1</v>
      </c>
      <c r="WJ14" s="4"/>
      <c r="WK14" s="4"/>
      <c r="WL14" s="4">
        <v>1</v>
      </c>
      <c r="WM14" s="4"/>
      <c r="WN14" s="4"/>
      <c r="WO14" s="4">
        <v>1</v>
      </c>
      <c r="WP14" s="4"/>
      <c r="WQ14" s="4"/>
      <c r="WR14" s="4">
        <v>1</v>
      </c>
      <c r="WS14" s="4"/>
      <c r="WT14" s="4"/>
      <c r="WU14" s="4">
        <v>1</v>
      </c>
      <c r="WV14" s="4"/>
    </row>
    <row r="15" spans="1:620" ht="15.75" x14ac:dyDescent="0.25">
      <c r="A15" s="2">
        <v>2</v>
      </c>
      <c r="B15" s="1" t="s">
        <v>1024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4"/>
      <c r="CF15" s="4"/>
      <c r="CG15" s="4">
        <v>1</v>
      </c>
      <c r="CH15" s="1"/>
      <c r="CI15" s="1"/>
      <c r="CJ15" s="1"/>
      <c r="CK15" s="1">
        <v>1</v>
      </c>
      <c r="CL15" s="1"/>
      <c r="CM15" s="1"/>
      <c r="CN15" s="1">
        <v>1</v>
      </c>
      <c r="CO15" s="1"/>
      <c r="CP15" s="1">
        <v>1</v>
      </c>
      <c r="CQ15" s="1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21">
        <v>1</v>
      </c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20"/>
      <c r="FY15" s="20"/>
      <c r="FZ15" s="20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/>
      <c r="GO15" s="4">
        <v>1</v>
      </c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/>
      <c r="HA15" s="4">
        <v>1</v>
      </c>
      <c r="HB15" s="4"/>
      <c r="HC15" s="4"/>
      <c r="HD15" s="4">
        <v>1</v>
      </c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23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>
        <v>1</v>
      </c>
      <c r="KL15" s="4"/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>
        <v>1</v>
      </c>
      <c r="LQ15" s="4"/>
      <c r="LR15" s="4"/>
      <c r="LS15" s="4">
        <v>1</v>
      </c>
      <c r="LT15" s="4"/>
      <c r="LU15" s="4"/>
      <c r="LV15" s="4">
        <v>1</v>
      </c>
      <c r="LW15" s="4"/>
      <c r="LX15" s="4"/>
      <c r="LY15" s="4">
        <v>1</v>
      </c>
      <c r="LZ15" s="4"/>
      <c r="MA15" s="4"/>
      <c r="MB15" s="4">
        <v>1</v>
      </c>
      <c r="MC15" s="4"/>
      <c r="MD15" s="4"/>
      <c r="ME15" s="4">
        <v>1</v>
      </c>
      <c r="MF15" s="4"/>
      <c r="MG15" s="4"/>
      <c r="MH15" s="4">
        <v>1</v>
      </c>
      <c r="MI15" s="4"/>
      <c r="MJ15" s="4"/>
      <c r="MK15" s="4">
        <v>1</v>
      </c>
      <c r="ML15" s="4"/>
      <c r="MM15" s="4"/>
      <c r="MN15" s="4">
        <v>1</v>
      </c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/>
      <c r="NI15" s="4">
        <v>1</v>
      </c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/>
      <c r="NU15" s="4">
        <v>1</v>
      </c>
      <c r="NV15" s="4"/>
      <c r="NW15" s="4"/>
      <c r="NX15" s="4">
        <v>1</v>
      </c>
      <c r="NY15" s="4"/>
      <c r="NZ15" s="4"/>
      <c r="OA15" s="4">
        <v>1</v>
      </c>
      <c r="OB15" s="4"/>
      <c r="OC15" s="4"/>
      <c r="OD15" s="4">
        <v>1</v>
      </c>
      <c r="OE15" s="4"/>
      <c r="OF15" s="4"/>
      <c r="OG15" s="4">
        <v>1</v>
      </c>
      <c r="OH15" s="4"/>
      <c r="OI15" s="4"/>
      <c r="OJ15" s="4">
        <v>1</v>
      </c>
      <c r="OK15" s="4"/>
      <c r="OL15" s="4"/>
      <c r="OM15" s="4">
        <v>1</v>
      </c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/>
      <c r="OY15" s="4">
        <v>1</v>
      </c>
      <c r="OZ15" s="4"/>
      <c r="PA15" s="4"/>
      <c r="PB15" s="4">
        <v>1</v>
      </c>
      <c r="PC15" s="4"/>
      <c r="PD15" s="4"/>
      <c r="PE15" s="4">
        <v>1</v>
      </c>
      <c r="PF15" s="4"/>
      <c r="PG15" s="4"/>
      <c r="PH15" s="4">
        <v>1</v>
      </c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/>
      <c r="PZ15" s="4">
        <v>1</v>
      </c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/>
      <c r="QO15" s="4">
        <v>1</v>
      </c>
      <c r="QP15" s="4"/>
      <c r="QQ15" s="4"/>
      <c r="QR15" s="4">
        <v>1</v>
      </c>
      <c r="QS15" s="4"/>
      <c r="QT15" s="4"/>
      <c r="QU15" s="4">
        <v>1</v>
      </c>
      <c r="QV15" s="4"/>
      <c r="QW15" s="4"/>
      <c r="QX15" s="4">
        <v>1</v>
      </c>
      <c r="QY15" s="4"/>
      <c r="QZ15" s="4"/>
      <c r="RA15" s="4">
        <v>1</v>
      </c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/>
      <c r="RM15" s="4">
        <v>1</v>
      </c>
      <c r="RN15" s="4"/>
      <c r="RO15" s="4"/>
      <c r="RP15" s="4">
        <v>1</v>
      </c>
      <c r="RQ15" s="4"/>
      <c r="RR15" s="4"/>
      <c r="RS15" s="4">
        <v>1</v>
      </c>
      <c r="RT15" s="4"/>
      <c r="RU15" s="4"/>
      <c r="RV15" s="4">
        <v>1</v>
      </c>
      <c r="RW15" s="4"/>
      <c r="RX15" s="4"/>
      <c r="RY15" s="4">
        <v>1</v>
      </c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>
        <v>1</v>
      </c>
      <c r="SL15" s="4"/>
      <c r="SM15" s="4"/>
      <c r="SN15" s="4">
        <v>1</v>
      </c>
      <c r="SO15" s="4"/>
      <c r="SP15" s="4"/>
      <c r="SQ15" s="4">
        <v>1</v>
      </c>
      <c r="SR15" s="21"/>
      <c r="SS15" s="4"/>
      <c r="ST15" s="4">
        <v>1</v>
      </c>
      <c r="SU15" s="4"/>
      <c r="SV15" s="4"/>
      <c r="SW15" s="4">
        <v>1</v>
      </c>
      <c r="SX15" s="4"/>
      <c r="SY15" s="4"/>
      <c r="SZ15" s="4">
        <v>1</v>
      </c>
      <c r="TA15" s="21"/>
      <c r="TB15" s="4"/>
      <c r="TC15" s="4">
        <v>1</v>
      </c>
      <c r="TD15" s="21"/>
      <c r="TE15" s="4"/>
      <c r="TF15" s="4">
        <v>1</v>
      </c>
      <c r="TG15" s="4"/>
      <c r="TH15" s="4"/>
      <c r="TI15" s="4">
        <v>1</v>
      </c>
      <c r="TJ15" s="4"/>
      <c r="TK15" s="4"/>
      <c r="TL15" s="4">
        <v>1</v>
      </c>
      <c r="TM15" s="4"/>
      <c r="TN15" s="4"/>
      <c r="TO15" s="4">
        <v>1</v>
      </c>
      <c r="TP15" s="4"/>
      <c r="TQ15" s="4"/>
      <c r="TR15" s="4">
        <v>1</v>
      </c>
      <c r="TS15" s="4"/>
      <c r="TT15" s="4"/>
      <c r="TU15" s="4">
        <v>1</v>
      </c>
      <c r="TV15" s="4"/>
      <c r="TW15" s="4"/>
      <c r="TX15" s="4">
        <v>1</v>
      </c>
      <c r="TY15" s="4"/>
      <c r="TZ15" s="4"/>
      <c r="UA15" s="4">
        <v>1</v>
      </c>
      <c r="UB15" s="4"/>
      <c r="UC15" s="20"/>
      <c r="UD15" s="20">
        <v>1</v>
      </c>
      <c r="UE15" s="20"/>
      <c r="UF15" s="4"/>
      <c r="UG15" s="4">
        <v>1</v>
      </c>
      <c r="UH15" s="4"/>
      <c r="UI15" s="4"/>
      <c r="UJ15" s="4">
        <v>1</v>
      </c>
      <c r="UK15" s="4"/>
      <c r="UL15" s="4"/>
      <c r="UM15" s="4">
        <v>1</v>
      </c>
      <c r="UN15" s="4"/>
      <c r="UO15" s="4"/>
      <c r="UP15" s="4">
        <v>1</v>
      </c>
      <c r="UQ15" s="4"/>
      <c r="UR15" s="4"/>
      <c r="US15" s="4">
        <v>1</v>
      </c>
      <c r="UT15" s="4"/>
      <c r="UU15" s="4"/>
      <c r="UV15" s="4">
        <v>1</v>
      </c>
      <c r="UW15" s="4"/>
      <c r="UX15" s="4"/>
      <c r="UY15" s="4">
        <v>1</v>
      </c>
      <c r="UZ15" s="4"/>
      <c r="VA15" s="4"/>
      <c r="VB15" s="4">
        <v>1</v>
      </c>
      <c r="VC15" s="4"/>
      <c r="VD15" s="4"/>
      <c r="VE15" s="4">
        <v>1</v>
      </c>
      <c r="VF15" s="21"/>
      <c r="VG15" s="4"/>
      <c r="VH15" s="4">
        <v>1</v>
      </c>
      <c r="VI15" s="4"/>
      <c r="VJ15" s="4"/>
      <c r="VK15" s="4">
        <v>1</v>
      </c>
      <c r="VL15" s="4"/>
      <c r="VM15" s="4"/>
      <c r="VN15" s="4">
        <v>1</v>
      </c>
      <c r="VO15" s="4"/>
      <c r="VP15" s="4"/>
      <c r="VQ15" s="4">
        <v>1</v>
      </c>
      <c r="VR15" s="4"/>
      <c r="VS15" s="4"/>
      <c r="VT15" s="4">
        <v>1</v>
      </c>
      <c r="VU15" s="4"/>
      <c r="VV15" s="4"/>
      <c r="VW15" s="4">
        <v>1</v>
      </c>
      <c r="VX15" s="4"/>
      <c r="VY15" s="4"/>
      <c r="VZ15" s="4">
        <v>1</v>
      </c>
      <c r="WA15" s="4"/>
      <c r="WB15" s="4"/>
      <c r="WC15" s="4">
        <v>1</v>
      </c>
      <c r="WD15" s="4"/>
      <c r="WE15" s="4"/>
      <c r="WF15" s="4">
        <v>1</v>
      </c>
      <c r="WG15" s="4"/>
      <c r="WH15" s="4"/>
      <c r="WI15" s="4">
        <v>1</v>
      </c>
      <c r="WJ15" s="4"/>
      <c r="WK15" s="4"/>
      <c r="WL15" s="4">
        <v>1</v>
      </c>
      <c r="WM15" s="4"/>
      <c r="WN15" s="4"/>
      <c r="WO15" s="4">
        <v>1</v>
      </c>
      <c r="WP15" s="4"/>
      <c r="WQ15" s="4"/>
      <c r="WR15" s="4">
        <v>1</v>
      </c>
      <c r="WS15" s="4"/>
      <c r="WT15" s="4"/>
      <c r="WU15" s="4">
        <v>1</v>
      </c>
      <c r="WV15" s="4"/>
    </row>
    <row r="16" spans="1:620" ht="15.75" x14ac:dyDescent="0.25">
      <c r="A16" s="2">
        <v>3</v>
      </c>
      <c r="B16" s="1" t="s">
        <v>1025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4"/>
      <c r="CF16" s="4"/>
      <c r="CG16" s="4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21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23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/>
      <c r="IV16" s="4"/>
      <c r="IW16" s="4">
        <v>1</v>
      </c>
      <c r="IX16" s="4"/>
      <c r="IY16" s="4">
        <v>1</v>
      </c>
      <c r="IZ16" s="4"/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>
        <v>1</v>
      </c>
      <c r="JL16" s="4"/>
      <c r="JM16" s="4"/>
      <c r="JN16" s="4">
        <v>1</v>
      </c>
      <c r="JO16" s="4"/>
      <c r="JP16" s="4"/>
      <c r="JQ16" s="4">
        <v>1</v>
      </c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/>
      <c r="MH16" s="4">
        <v>1</v>
      </c>
      <c r="MI16" s="4"/>
      <c r="MJ16" s="4"/>
      <c r="MK16" s="4">
        <v>1</v>
      </c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/>
      <c r="NI16" s="4">
        <v>1</v>
      </c>
      <c r="NJ16" s="4"/>
      <c r="NK16" s="4"/>
      <c r="NL16" s="4">
        <v>1</v>
      </c>
      <c r="NM16" s="4"/>
      <c r="NN16" s="4"/>
      <c r="NO16" s="4">
        <v>1</v>
      </c>
      <c r="NP16" s="4"/>
      <c r="NQ16" s="4"/>
      <c r="NR16" s="4">
        <v>1</v>
      </c>
      <c r="NS16" s="4"/>
      <c r="NT16" s="4"/>
      <c r="NU16" s="4">
        <v>1</v>
      </c>
      <c r="NV16" s="4"/>
      <c r="NW16" s="4"/>
      <c r="NX16" s="4">
        <v>1</v>
      </c>
      <c r="NY16" s="4"/>
      <c r="NZ16" s="4"/>
      <c r="OA16" s="4">
        <v>1</v>
      </c>
      <c r="OB16" s="4"/>
      <c r="OC16" s="4"/>
      <c r="OD16" s="4">
        <v>1</v>
      </c>
      <c r="OE16" s="4"/>
      <c r="OF16" s="4"/>
      <c r="OG16" s="4">
        <v>1</v>
      </c>
      <c r="OH16" s="4"/>
      <c r="OI16" s="4"/>
      <c r="OJ16" s="4">
        <v>1</v>
      </c>
      <c r="OK16" s="4"/>
      <c r="OL16" s="4"/>
      <c r="OM16" s="4">
        <v>1</v>
      </c>
      <c r="ON16" s="4"/>
      <c r="OO16" s="4"/>
      <c r="OP16" s="4">
        <v>1</v>
      </c>
      <c r="OQ16" s="4"/>
      <c r="OR16" s="4"/>
      <c r="OS16" s="4">
        <v>1</v>
      </c>
      <c r="OT16" s="4"/>
      <c r="OU16" s="4"/>
      <c r="OV16" s="4">
        <v>1</v>
      </c>
      <c r="OW16" s="4"/>
      <c r="OX16" s="4"/>
      <c r="OY16" s="4">
        <v>1</v>
      </c>
      <c r="OZ16" s="4"/>
      <c r="PA16" s="4"/>
      <c r="PB16" s="4">
        <v>1</v>
      </c>
      <c r="PC16" s="4"/>
      <c r="PD16" s="4"/>
      <c r="PE16" s="4">
        <v>1</v>
      </c>
      <c r="PF16" s="4"/>
      <c r="PG16" s="4"/>
      <c r="PH16" s="4">
        <v>1</v>
      </c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/>
      <c r="PZ16" s="4">
        <v>1</v>
      </c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>
        <v>1</v>
      </c>
      <c r="QJ16" s="4"/>
      <c r="QK16" s="4"/>
      <c r="QL16" s="4">
        <v>1</v>
      </c>
      <c r="QM16" s="4"/>
      <c r="QN16" s="4"/>
      <c r="QO16" s="4">
        <v>1</v>
      </c>
      <c r="QP16" s="4"/>
      <c r="QQ16" s="4"/>
      <c r="QR16" s="4">
        <v>1</v>
      </c>
      <c r="QS16" s="4"/>
      <c r="QT16" s="4"/>
      <c r="QU16" s="4">
        <v>1</v>
      </c>
      <c r="QV16" s="4"/>
      <c r="QW16" s="4"/>
      <c r="QX16" s="4">
        <v>1</v>
      </c>
      <c r="QY16" s="4"/>
      <c r="QZ16" s="4"/>
      <c r="RA16" s="4">
        <v>1</v>
      </c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1</v>
      </c>
      <c r="RK16" s="4"/>
      <c r="RL16" s="4"/>
      <c r="RM16" s="4">
        <v>1</v>
      </c>
      <c r="RN16" s="4"/>
      <c r="RO16" s="4"/>
      <c r="RP16" s="4">
        <v>1</v>
      </c>
      <c r="RQ16" s="4"/>
      <c r="RR16" s="4"/>
      <c r="RS16" s="4">
        <v>1</v>
      </c>
      <c r="RT16" s="4"/>
      <c r="RU16" s="4"/>
      <c r="RV16" s="4">
        <v>1</v>
      </c>
      <c r="RW16" s="4"/>
      <c r="RX16" s="4"/>
      <c r="RY16" s="4">
        <v>1</v>
      </c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>
        <v>1</v>
      </c>
      <c r="SR16" s="21"/>
      <c r="SS16" s="4"/>
      <c r="ST16" s="4">
        <v>1</v>
      </c>
      <c r="SU16" s="4"/>
      <c r="SV16" s="4"/>
      <c r="SW16" s="4">
        <v>1</v>
      </c>
      <c r="SX16" s="4"/>
      <c r="SY16" s="4"/>
      <c r="SZ16" s="4">
        <v>1</v>
      </c>
      <c r="TA16" s="21"/>
      <c r="TB16" s="4"/>
      <c r="TC16" s="4">
        <v>1</v>
      </c>
      <c r="TD16" s="21"/>
      <c r="TE16" s="4"/>
      <c r="TF16" s="4">
        <v>1</v>
      </c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  <c r="TQ16" s="4"/>
      <c r="TR16" s="4">
        <v>1</v>
      </c>
      <c r="TS16" s="4"/>
      <c r="TT16" s="4"/>
      <c r="TU16" s="4">
        <v>1</v>
      </c>
      <c r="TV16" s="4"/>
      <c r="TW16" s="4"/>
      <c r="TX16" s="4">
        <v>1</v>
      </c>
      <c r="TY16" s="4"/>
      <c r="TZ16" s="4"/>
      <c r="UA16" s="4">
        <v>1</v>
      </c>
      <c r="UB16" s="4"/>
      <c r="UC16" s="4"/>
      <c r="UD16" s="4">
        <v>1</v>
      </c>
      <c r="UE16" s="4"/>
      <c r="UF16" s="4"/>
      <c r="UG16" s="4">
        <v>1</v>
      </c>
      <c r="UH16" s="4"/>
      <c r="UI16" s="4"/>
      <c r="UJ16" s="4">
        <v>1</v>
      </c>
      <c r="UK16" s="4"/>
      <c r="UL16" s="4"/>
      <c r="UM16" s="4">
        <v>1</v>
      </c>
      <c r="UN16" s="4"/>
      <c r="UO16" s="4"/>
      <c r="UP16" s="4">
        <v>1</v>
      </c>
      <c r="UQ16" s="4"/>
      <c r="UR16" s="4"/>
      <c r="US16" s="4">
        <v>1</v>
      </c>
      <c r="UT16" s="4"/>
      <c r="UU16" s="4"/>
      <c r="UV16" s="4">
        <v>1</v>
      </c>
      <c r="UW16" s="4"/>
      <c r="UX16" s="4"/>
      <c r="UY16" s="4">
        <v>1</v>
      </c>
      <c r="UZ16" s="4"/>
      <c r="VA16" s="4"/>
      <c r="VB16" s="4">
        <v>1</v>
      </c>
      <c r="VC16" s="4"/>
      <c r="VD16" s="4"/>
      <c r="VE16" s="4">
        <v>1</v>
      </c>
      <c r="VF16" s="21"/>
      <c r="VG16" s="4"/>
      <c r="VH16" s="4">
        <v>1</v>
      </c>
      <c r="VI16" s="4"/>
      <c r="VJ16" s="4"/>
      <c r="VK16" s="4">
        <v>1</v>
      </c>
      <c r="VL16" s="4"/>
      <c r="VM16" s="4"/>
      <c r="VN16" s="4">
        <v>1</v>
      </c>
      <c r="VO16" s="4"/>
      <c r="VP16" s="4"/>
      <c r="VQ16" s="4">
        <v>1</v>
      </c>
      <c r="VR16" s="4"/>
      <c r="VS16" s="4"/>
      <c r="VT16" s="4">
        <v>1</v>
      </c>
      <c r="VU16" s="4"/>
      <c r="VV16" s="4"/>
      <c r="VW16" s="4">
        <v>1</v>
      </c>
      <c r="VX16" s="4"/>
      <c r="VY16" s="4"/>
      <c r="VZ16" s="4">
        <v>1</v>
      </c>
      <c r="WA16" s="4"/>
      <c r="WB16" s="4"/>
      <c r="WC16" s="4">
        <v>1</v>
      </c>
      <c r="WD16" s="4"/>
      <c r="WE16" s="4"/>
      <c r="WF16" s="4">
        <v>1</v>
      </c>
      <c r="WG16" s="4"/>
      <c r="WH16" s="4"/>
      <c r="WI16" s="4">
        <v>1</v>
      </c>
      <c r="WJ16" s="4"/>
      <c r="WK16" s="4"/>
      <c r="WL16" s="4">
        <v>1</v>
      </c>
      <c r="WM16" s="4"/>
      <c r="WN16" s="4"/>
      <c r="WO16" s="4">
        <v>1</v>
      </c>
      <c r="WP16" s="4"/>
      <c r="WQ16" s="4"/>
      <c r="WR16" s="4">
        <v>1</v>
      </c>
      <c r="WS16" s="4"/>
      <c r="WT16" s="4"/>
      <c r="WU16" s="4">
        <v>1</v>
      </c>
      <c r="WV16" s="4"/>
    </row>
    <row r="17" spans="1:620" ht="15.75" x14ac:dyDescent="0.25">
      <c r="A17" s="2">
        <v>4</v>
      </c>
      <c r="B17" s="1" t="s">
        <v>1026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4"/>
      <c r="CF17" s="4">
        <v>1</v>
      </c>
      <c r="CG17" s="4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21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23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21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21"/>
      <c r="TB17" s="4">
        <v>1</v>
      </c>
      <c r="TC17" s="4"/>
      <c r="TD17" s="21"/>
      <c r="TE17" s="4">
        <v>1</v>
      </c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21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  <c r="VV17" s="4">
        <v>1</v>
      </c>
      <c r="VW17" s="4"/>
      <c r="VX17" s="4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</row>
    <row r="18" spans="1:620" ht="15.75" x14ac:dyDescent="0.25">
      <c r="A18" s="2">
        <v>5</v>
      </c>
      <c r="B18" s="1" t="s">
        <v>1027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A18" s="1">
        <v>1</v>
      </c>
      <c r="CB18" s="1"/>
      <c r="CC18" s="1"/>
      <c r="CD18" s="1">
        <v>1</v>
      </c>
      <c r="CE18" s="4"/>
      <c r="CF18" s="4"/>
      <c r="CG18" s="4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21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23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/>
      <c r="JE18" s="4">
        <v>1</v>
      </c>
      <c r="JF18" s="4"/>
      <c r="JG18" s="4"/>
      <c r="JH18" s="4">
        <v>1</v>
      </c>
      <c r="JI18" s="4"/>
      <c r="JJ18" s="4"/>
      <c r="JK18" s="4">
        <v>1</v>
      </c>
      <c r="JL18" s="4"/>
      <c r="JM18" s="4"/>
      <c r="JN18" s="4">
        <v>1</v>
      </c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/>
      <c r="LJ18" s="4">
        <v>1</v>
      </c>
      <c r="LK18" s="4"/>
      <c r="LL18" s="4"/>
      <c r="LM18" s="4">
        <v>1</v>
      </c>
      <c r="LN18" s="4"/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/>
      <c r="MH18" s="4">
        <v>1</v>
      </c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>
        <v>1</v>
      </c>
      <c r="NG18" s="4"/>
      <c r="NH18" s="4"/>
      <c r="NI18" s="4">
        <v>1</v>
      </c>
      <c r="NJ18" s="4"/>
      <c r="NK18" s="4"/>
      <c r="NL18" s="4">
        <v>1</v>
      </c>
      <c r="NM18" s="4"/>
      <c r="NN18" s="4"/>
      <c r="NO18" s="4">
        <v>1</v>
      </c>
      <c r="NP18" s="4"/>
      <c r="NQ18" s="4"/>
      <c r="NR18" s="4">
        <v>1</v>
      </c>
      <c r="NS18" s="4"/>
      <c r="NT18" s="4"/>
      <c r="NU18" s="4">
        <v>1</v>
      </c>
      <c r="NV18" s="4"/>
      <c r="NW18" s="4"/>
      <c r="NX18" s="4">
        <v>1</v>
      </c>
      <c r="NY18" s="4"/>
      <c r="NZ18" s="4"/>
      <c r="OA18" s="4">
        <v>1</v>
      </c>
      <c r="OB18" s="4"/>
      <c r="OC18" s="4"/>
      <c r="OD18" s="4">
        <v>1</v>
      </c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/>
      <c r="OY18" s="4">
        <v>1</v>
      </c>
      <c r="OZ18" s="4"/>
      <c r="PA18" s="4"/>
      <c r="PB18" s="4">
        <v>1</v>
      </c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>
        <v>1</v>
      </c>
      <c r="PR18" s="4"/>
      <c r="PS18" s="4"/>
      <c r="PT18" s="4">
        <v>1</v>
      </c>
      <c r="PU18" s="4"/>
      <c r="PV18" s="4"/>
      <c r="PW18" s="4">
        <v>1</v>
      </c>
      <c r="PX18" s="4"/>
      <c r="PY18" s="4"/>
      <c r="PZ18" s="4">
        <v>1</v>
      </c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>
        <v>1</v>
      </c>
      <c r="QJ18" s="4"/>
      <c r="QK18" s="4"/>
      <c r="QL18" s="4">
        <v>1</v>
      </c>
      <c r="QM18" s="4"/>
      <c r="QN18" s="4"/>
      <c r="QO18" s="4">
        <v>1</v>
      </c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/>
      <c r="RM18" s="4">
        <v>1</v>
      </c>
      <c r="RN18" s="4"/>
      <c r="RO18" s="4"/>
      <c r="RP18" s="4">
        <v>1</v>
      </c>
      <c r="RQ18" s="4"/>
      <c r="RR18" s="4"/>
      <c r="RS18" s="4">
        <v>1</v>
      </c>
      <c r="RT18" s="4"/>
      <c r="RU18" s="4"/>
      <c r="RV18" s="4">
        <v>1</v>
      </c>
      <c r="RW18" s="4"/>
      <c r="RX18" s="4"/>
      <c r="RY18" s="4">
        <v>1</v>
      </c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>
        <v>1</v>
      </c>
      <c r="SL18" s="4"/>
      <c r="SM18" s="4"/>
      <c r="SN18" s="4">
        <v>1</v>
      </c>
      <c r="SO18" s="4"/>
      <c r="SP18" s="4"/>
      <c r="SQ18" s="4">
        <v>1</v>
      </c>
      <c r="SR18" s="21"/>
      <c r="SS18" s="4"/>
      <c r="ST18" s="4">
        <v>1</v>
      </c>
      <c r="SU18" s="4"/>
      <c r="SV18" s="4"/>
      <c r="SW18" s="4">
        <v>1</v>
      </c>
      <c r="SX18" s="4"/>
      <c r="SY18" s="4"/>
      <c r="SZ18" s="4">
        <v>1</v>
      </c>
      <c r="TA18" s="21"/>
      <c r="TB18" s="4"/>
      <c r="TC18" s="4">
        <v>1</v>
      </c>
      <c r="TD18" s="21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  <c r="TQ18" s="4"/>
      <c r="TR18" s="4">
        <v>1</v>
      </c>
      <c r="TS18" s="4"/>
      <c r="TT18" s="4"/>
      <c r="TU18" s="4">
        <v>1</v>
      </c>
      <c r="TV18" s="4"/>
      <c r="TW18" s="4"/>
      <c r="TX18" s="4">
        <v>1</v>
      </c>
      <c r="TY18" s="4"/>
      <c r="TZ18" s="4"/>
      <c r="UA18" s="4">
        <v>1</v>
      </c>
      <c r="UB18" s="4"/>
      <c r="UC18" s="4"/>
      <c r="UD18" s="4">
        <v>1</v>
      </c>
      <c r="UE18" s="4"/>
      <c r="UF18" s="4"/>
      <c r="UG18" s="4">
        <v>1</v>
      </c>
      <c r="UH18" s="4"/>
      <c r="UI18" s="4"/>
      <c r="UJ18" s="4">
        <v>1</v>
      </c>
      <c r="UK18" s="4"/>
      <c r="UL18" s="4"/>
      <c r="UM18" s="4">
        <v>1</v>
      </c>
      <c r="UN18" s="4"/>
      <c r="UO18" s="4"/>
      <c r="UP18" s="4">
        <v>1</v>
      </c>
      <c r="UQ18" s="4"/>
      <c r="UR18" s="4"/>
      <c r="US18" s="4">
        <v>1</v>
      </c>
      <c r="UT18" s="4"/>
      <c r="UU18" s="4"/>
      <c r="UV18" s="4">
        <v>1</v>
      </c>
      <c r="UW18" s="4"/>
      <c r="UX18" s="4"/>
      <c r="UY18" s="4">
        <v>1</v>
      </c>
      <c r="UZ18" s="4"/>
      <c r="VA18" s="4"/>
      <c r="VB18" s="4">
        <v>1</v>
      </c>
      <c r="VC18" s="4"/>
      <c r="VD18" s="4"/>
      <c r="VE18" s="4">
        <v>1</v>
      </c>
      <c r="VF18" s="21"/>
      <c r="VG18" s="4"/>
      <c r="VH18" s="4">
        <v>1</v>
      </c>
      <c r="VI18" s="4"/>
      <c r="VJ18" s="4"/>
      <c r="VK18" s="4">
        <v>1</v>
      </c>
      <c r="VL18" s="4"/>
      <c r="VM18" s="4"/>
      <c r="VN18" s="4">
        <v>1</v>
      </c>
      <c r="VO18" s="4"/>
      <c r="VP18" s="4"/>
      <c r="VQ18" s="4">
        <v>1</v>
      </c>
      <c r="VR18" s="4"/>
      <c r="VS18" s="4"/>
      <c r="VT18" s="4">
        <v>1</v>
      </c>
      <c r="VU18" s="4"/>
      <c r="VV18" s="4"/>
      <c r="VW18" s="4">
        <v>1</v>
      </c>
      <c r="VX18" s="4"/>
      <c r="VY18" s="4"/>
      <c r="VZ18" s="4">
        <v>1</v>
      </c>
      <c r="WA18" s="4"/>
      <c r="WB18" s="4"/>
      <c r="WC18" s="4">
        <v>1</v>
      </c>
      <c r="WD18" s="4"/>
      <c r="WE18" s="4"/>
      <c r="WF18" s="4">
        <v>1</v>
      </c>
      <c r="WG18" s="4"/>
      <c r="WH18" s="4"/>
      <c r="WI18" s="4">
        <v>1</v>
      </c>
      <c r="WJ18" s="4"/>
      <c r="WK18" s="4"/>
      <c r="WL18" s="4">
        <v>1</v>
      </c>
      <c r="WM18" s="4"/>
      <c r="WN18" s="4"/>
      <c r="WO18" s="4">
        <v>1</v>
      </c>
      <c r="WP18" s="4"/>
      <c r="WQ18" s="4"/>
      <c r="WR18" s="4">
        <v>1</v>
      </c>
      <c r="WS18" s="4"/>
      <c r="WT18" s="4"/>
      <c r="WU18" s="4">
        <v>1</v>
      </c>
      <c r="WV18" s="4"/>
    </row>
    <row r="19" spans="1:620" ht="15.75" x14ac:dyDescent="0.25">
      <c r="A19" s="2">
        <v>6</v>
      </c>
      <c r="B19" s="1" t="s">
        <v>1028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4"/>
      <c r="CF19" s="4">
        <v>1</v>
      </c>
      <c r="CG19" s="4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21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23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21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21"/>
      <c r="TB19" s="4">
        <v>1</v>
      </c>
      <c r="TC19" s="4"/>
      <c r="TD19" s="21"/>
      <c r="TE19" s="4">
        <v>1</v>
      </c>
      <c r="TF19" s="4"/>
      <c r="TG19" s="4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21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  <c r="VV19" s="4">
        <v>1</v>
      </c>
      <c r="VW19" s="4"/>
      <c r="VX19" s="4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4"/>
      <c r="WK19" s="4">
        <v>1</v>
      </c>
      <c r="WL19" s="4"/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</row>
    <row r="20" spans="1:620" ht="15.75" x14ac:dyDescent="0.25">
      <c r="A20" s="2">
        <v>7</v>
      </c>
      <c r="B20" s="1" t="s">
        <v>1029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/>
      <c r="CD20" s="1">
        <v>1</v>
      </c>
      <c r="CE20" s="4"/>
      <c r="CF20" s="4"/>
      <c r="CG20" s="4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21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23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/>
      <c r="IV20" s="4">
        <v>1</v>
      </c>
      <c r="IW20" s="4"/>
      <c r="IX20" s="4"/>
      <c r="IY20" s="4">
        <v>1</v>
      </c>
      <c r="IZ20" s="4"/>
      <c r="JA20" s="4"/>
      <c r="JB20" s="4">
        <v>1</v>
      </c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/>
      <c r="JQ20" s="4">
        <v>1</v>
      </c>
      <c r="JR20" s="4"/>
      <c r="JS20" s="4"/>
      <c r="JT20" s="4">
        <v>1</v>
      </c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>
        <v>1</v>
      </c>
      <c r="KD20" s="4"/>
      <c r="KE20" s="4">
        <v>1</v>
      </c>
      <c r="KF20" s="4"/>
      <c r="KG20" s="4"/>
      <c r="KH20" s="4"/>
      <c r="KI20" s="4">
        <v>1</v>
      </c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>
        <v>1</v>
      </c>
      <c r="KS20" s="4"/>
      <c r="KT20" s="4">
        <v>1</v>
      </c>
      <c r="KU20" s="4"/>
      <c r="KV20" s="4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/>
      <c r="LG20" s="4">
        <v>1</v>
      </c>
      <c r="LH20" s="4"/>
      <c r="LI20" s="4"/>
      <c r="LJ20" s="4">
        <v>1</v>
      </c>
      <c r="LK20" s="4"/>
      <c r="LL20" s="4"/>
      <c r="LM20" s="4">
        <v>1</v>
      </c>
      <c r="LN20" s="4"/>
      <c r="LO20" s="4"/>
      <c r="LP20" s="4">
        <v>1</v>
      </c>
      <c r="LQ20" s="4"/>
      <c r="LR20" s="4"/>
      <c r="LS20" s="4">
        <v>1</v>
      </c>
      <c r="LT20" s="4"/>
      <c r="LU20" s="4"/>
      <c r="LV20" s="4">
        <v>1</v>
      </c>
      <c r="LW20" s="4"/>
      <c r="LX20" s="4"/>
      <c r="LY20" s="4">
        <v>1</v>
      </c>
      <c r="LZ20" s="4"/>
      <c r="MA20" s="4"/>
      <c r="MB20" s="4">
        <v>1</v>
      </c>
      <c r="MC20" s="4"/>
      <c r="MD20" s="4"/>
      <c r="ME20" s="4">
        <v>1</v>
      </c>
      <c r="MF20" s="4"/>
      <c r="MG20" s="4"/>
      <c r="MH20" s="4">
        <v>1</v>
      </c>
      <c r="MI20" s="4"/>
      <c r="MJ20" s="4"/>
      <c r="MK20" s="4">
        <v>1</v>
      </c>
      <c r="ML20" s="4"/>
      <c r="MM20" s="4"/>
      <c r="MN20" s="4">
        <v>1</v>
      </c>
      <c r="MO20" s="4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/>
      <c r="NU20" s="4">
        <v>1</v>
      </c>
      <c r="NV20" s="4"/>
      <c r="NW20" s="4"/>
      <c r="NX20" s="4">
        <v>1</v>
      </c>
      <c r="NY20" s="4"/>
      <c r="NZ20" s="4"/>
      <c r="OA20" s="4">
        <v>1</v>
      </c>
      <c r="OB20" s="4"/>
      <c r="OC20" s="4"/>
      <c r="OD20" s="4">
        <v>1</v>
      </c>
      <c r="OE20" s="4"/>
      <c r="OF20" s="4"/>
      <c r="OG20" s="4">
        <v>1</v>
      </c>
      <c r="OH20" s="4"/>
      <c r="OI20" s="4"/>
      <c r="OJ20" s="4">
        <v>1</v>
      </c>
      <c r="OK20" s="4"/>
      <c r="OL20" s="4"/>
      <c r="OM20" s="4">
        <v>1</v>
      </c>
      <c r="ON20" s="4"/>
      <c r="OO20" s="4"/>
      <c r="OP20" s="4">
        <v>1</v>
      </c>
      <c r="OQ20" s="4"/>
      <c r="OR20" s="4"/>
      <c r="OS20" s="4">
        <v>1</v>
      </c>
      <c r="OT20" s="4"/>
      <c r="OU20" s="4"/>
      <c r="OV20" s="4">
        <v>1</v>
      </c>
      <c r="OW20" s="4"/>
      <c r="OX20" s="4"/>
      <c r="OY20" s="4">
        <v>1</v>
      </c>
      <c r="OZ20" s="4"/>
      <c r="PA20" s="4"/>
      <c r="PB20" s="4">
        <v>1</v>
      </c>
      <c r="PC20" s="4"/>
      <c r="PD20" s="4"/>
      <c r="PE20" s="4">
        <v>1</v>
      </c>
      <c r="PF20" s="4"/>
      <c r="PG20" s="4"/>
      <c r="PH20" s="4">
        <v>1</v>
      </c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/>
      <c r="PT20" s="4">
        <v>1</v>
      </c>
      <c r="PU20" s="4"/>
      <c r="PV20" s="4"/>
      <c r="PW20" s="4">
        <v>1</v>
      </c>
      <c r="PX20" s="4"/>
      <c r="PY20" s="4"/>
      <c r="PZ20" s="4">
        <v>1</v>
      </c>
      <c r="QA20" s="4"/>
      <c r="QB20" s="4"/>
      <c r="QC20" s="4">
        <v>1</v>
      </c>
      <c r="QD20" s="4"/>
      <c r="QE20" s="4"/>
      <c r="QF20" s="4">
        <v>1</v>
      </c>
      <c r="QG20" s="4"/>
      <c r="QH20" s="4"/>
      <c r="QI20" s="4">
        <v>1</v>
      </c>
      <c r="QJ20" s="4"/>
      <c r="QK20" s="4"/>
      <c r="QL20" s="4">
        <v>1</v>
      </c>
      <c r="QM20" s="4"/>
      <c r="QN20" s="4"/>
      <c r="QO20" s="4">
        <v>1</v>
      </c>
      <c r="QP20" s="4"/>
      <c r="QQ20" s="4"/>
      <c r="QR20" s="4">
        <v>1</v>
      </c>
      <c r="QS20" s="4"/>
      <c r="QT20" s="4"/>
      <c r="QU20" s="4">
        <v>1</v>
      </c>
      <c r="QV20" s="4"/>
      <c r="QW20" s="4"/>
      <c r="QX20" s="4">
        <v>1</v>
      </c>
      <c r="QY20" s="4"/>
      <c r="QZ20" s="4"/>
      <c r="RA20" s="4">
        <v>1</v>
      </c>
      <c r="RB20" s="4"/>
      <c r="RC20" s="4"/>
      <c r="RD20" s="4">
        <v>1</v>
      </c>
      <c r="RE20" s="4"/>
      <c r="RF20" s="4"/>
      <c r="RG20" s="4">
        <v>1</v>
      </c>
      <c r="RH20" s="4"/>
      <c r="RI20" s="4"/>
      <c r="RJ20" s="4">
        <v>1</v>
      </c>
      <c r="RK20" s="4"/>
      <c r="RL20" s="4"/>
      <c r="RM20" s="4">
        <v>1</v>
      </c>
      <c r="RN20" s="4"/>
      <c r="RO20" s="4"/>
      <c r="RP20" s="4">
        <v>1</v>
      </c>
      <c r="RQ20" s="4"/>
      <c r="RR20" s="4"/>
      <c r="RS20" s="4">
        <v>1</v>
      </c>
      <c r="RT20" s="4"/>
      <c r="RU20" s="4"/>
      <c r="RV20" s="4">
        <v>1</v>
      </c>
      <c r="RW20" s="4"/>
      <c r="RX20" s="4"/>
      <c r="RY20" s="4">
        <v>1</v>
      </c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>
        <v>1</v>
      </c>
      <c r="SL20" s="4"/>
      <c r="SM20" s="4"/>
      <c r="SN20" s="4">
        <v>1</v>
      </c>
      <c r="SO20" s="4"/>
      <c r="SP20" s="4"/>
      <c r="SQ20" s="4">
        <v>1</v>
      </c>
      <c r="SR20" s="21"/>
      <c r="SS20" s="4"/>
      <c r="ST20" s="4">
        <v>1</v>
      </c>
      <c r="SU20" s="4"/>
      <c r="SV20" s="4"/>
      <c r="SW20" s="4">
        <v>1</v>
      </c>
      <c r="SX20" s="4"/>
      <c r="SY20" s="4"/>
      <c r="SZ20" s="4">
        <v>1</v>
      </c>
      <c r="TA20" s="21"/>
      <c r="TB20" s="4"/>
      <c r="TC20" s="4">
        <v>1</v>
      </c>
      <c r="TD20" s="21"/>
      <c r="TE20" s="4"/>
      <c r="TF20" s="4">
        <v>1</v>
      </c>
      <c r="TG20" s="4"/>
      <c r="TH20" s="4"/>
      <c r="TI20" s="4">
        <v>1</v>
      </c>
      <c r="TJ20" s="4"/>
      <c r="TK20" s="4"/>
      <c r="TL20" s="4">
        <v>1</v>
      </c>
      <c r="TM20" s="4"/>
      <c r="TN20" s="4"/>
      <c r="TO20" s="4">
        <v>1</v>
      </c>
      <c r="TP20" s="4"/>
      <c r="TQ20" s="4"/>
      <c r="TR20" s="4">
        <v>1</v>
      </c>
      <c r="TS20" s="4"/>
      <c r="TT20" s="4"/>
      <c r="TU20" s="4">
        <v>1</v>
      </c>
      <c r="TV20" s="4"/>
      <c r="TW20" s="4"/>
      <c r="TX20" s="4">
        <v>1</v>
      </c>
      <c r="TY20" s="4"/>
      <c r="TZ20" s="4"/>
      <c r="UA20" s="4">
        <v>1</v>
      </c>
      <c r="UB20" s="4"/>
      <c r="UC20" s="4"/>
      <c r="UD20" s="4">
        <v>1</v>
      </c>
      <c r="UE20" s="4"/>
      <c r="UF20" s="4"/>
      <c r="UG20" s="4">
        <v>1</v>
      </c>
      <c r="UH20" s="4"/>
      <c r="UI20" s="4"/>
      <c r="UJ20" s="4">
        <v>1</v>
      </c>
      <c r="UK20" s="4"/>
      <c r="UL20" s="4"/>
      <c r="UM20" s="4">
        <v>1</v>
      </c>
      <c r="UN20" s="4"/>
      <c r="UO20" s="4"/>
      <c r="UP20" s="4">
        <v>1</v>
      </c>
      <c r="UQ20" s="4"/>
      <c r="UR20" s="4"/>
      <c r="US20" s="4">
        <v>1</v>
      </c>
      <c r="UT20" s="4"/>
      <c r="UU20" s="4"/>
      <c r="UV20" s="4">
        <v>1</v>
      </c>
      <c r="UW20" s="4"/>
      <c r="UX20" s="4"/>
      <c r="UY20" s="4">
        <v>1</v>
      </c>
      <c r="UZ20" s="4"/>
      <c r="VA20" s="4"/>
      <c r="VB20" s="4">
        <v>1</v>
      </c>
      <c r="VC20" s="4"/>
      <c r="VD20" s="4"/>
      <c r="VE20" s="4">
        <v>1</v>
      </c>
      <c r="VF20" s="21"/>
      <c r="VG20" s="4"/>
      <c r="VH20" s="4">
        <v>1</v>
      </c>
      <c r="VI20" s="4"/>
      <c r="VJ20" s="4"/>
      <c r="VK20" s="4">
        <v>1</v>
      </c>
      <c r="VL20" s="4"/>
      <c r="VM20" s="4"/>
      <c r="VN20" s="4">
        <v>1</v>
      </c>
      <c r="VO20" s="4"/>
      <c r="VP20" s="4"/>
      <c r="VQ20" s="4">
        <v>1</v>
      </c>
      <c r="VR20" s="4"/>
      <c r="VS20" s="4"/>
      <c r="VT20" s="4">
        <v>1</v>
      </c>
      <c r="VU20" s="4"/>
      <c r="VV20" s="4"/>
      <c r="VW20" s="4">
        <v>1</v>
      </c>
      <c r="VX20" s="4"/>
      <c r="VY20" s="4"/>
      <c r="VZ20" s="4">
        <v>1</v>
      </c>
      <c r="WA20" s="4"/>
      <c r="WB20" s="4"/>
      <c r="WC20" s="4">
        <v>1</v>
      </c>
      <c r="WD20" s="4"/>
      <c r="WE20" s="4"/>
      <c r="WF20" s="4">
        <v>1</v>
      </c>
      <c r="WG20" s="4"/>
      <c r="WH20" s="4"/>
      <c r="WI20" s="4">
        <v>1</v>
      </c>
      <c r="WJ20" s="4"/>
      <c r="WK20" s="4"/>
      <c r="WL20" s="4">
        <v>1</v>
      </c>
      <c r="WM20" s="4"/>
      <c r="WN20" s="4"/>
      <c r="WO20" s="4">
        <v>1</v>
      </c>
      <c r="WP20" s="4"/>
      <c r="WQ20" s="4"/>
      <c r="WR20" s="4">
        <v>1</v>
      </c>
      <c r="WS20" s="4"/>
      <c r="WT20" s="4"/>
      <c r="WU20" s="4">
        <v>1</v>
      </c>
      <c r="WV20" s="4"/>
    </row>
    <row r="21" spans="1:620" x14ac:dyDescent="0.25">
      <c r="A21" s="3">
        <v>8</v>
      </c>
      <c r="B21" s="4" t="s">
        <v>1030</v>
      </c>
      <c r="C21" s="3"/>
      <c r="D21" s="3">
        <v>1</v>
      </c>
      <c r="E21" s="3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10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21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23"/>
      <c r="IA21" s="4">
        <v>1</v>
      </c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/>
      <c r="IQ21" s="4">
        <v>1</v>
      </c>
      <c r="IR21" s="4"/>
      <c r="IS21" s="4">
        <v>1</v>
      </c>
      <c r="IT21" s="4"/>
      <c r="IU21" s="4"/>
      <c r="IV21" s="4">
        <v>1</v>
      </c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>
        <v>1</v>
      </c>
      <c r="JT21" s="4"/>
      <c r="JU21" s="4"/>
      <c r="JV21" s="4"/>
      <c r="JW21" s="4">
        <v>1</v>
      </c>
      <c r="JX21" s="4"/>
      <c r="JY21" s="4"/>
      <c r="JZ21" s="4">
        <v>1</v>
      </c>
      <c r="KA21" s="4"/>
      <c r="KB21" s="4">
        <v>1</v>
      </c>
      <c r="KC21" s="4"/>
      <c r="KD21" s="4"/>
      <c r="KE21" s="4"/>
      <c r="KF21" s="4">
        <v>1</v>
      </c>
      <c r="KG21" s="4"/>
      <c r="KH21" s="4">
        <v>1</v>
      </c>
      <c r="KI21" s="4"/>
      <c r="KJ21" s="4"/>
      <c r="KK21" s="4"/>
      <c r="KL21" s="4">
        <v>1</v>
      </c>
      <c r="KM21" s="4"/>
      <c r="KN21" s="4"/>
      <c r="KO21" s="4">
        <v>1</v>
      </c>
      <c r="KP21" s="4"/>
      <c r="KQ21" s="4">
        <v>1</v>
      </c>
      <c r="KR21" s="4"/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>
        <v>1</v>
      </c>
      <c r="NM21" s="4"/>
      <c r="NN21" s="4"/>
      <c r="NO21" s="4">
        <v>1</v>
      </c>
      <c r="NP21" s="4"/>
      <c r="NQ21" s="4"/>
      <c r="NR21" s="4">
        <v>1</v>
      </c>
      <c r="NS21" s="4"/>
      <c r="NT21" s="4"/>
      <c r="NU21" s="4">
        <v>1</v>
      </c>
      <c r="NV21" s="4"/>
      <c r="NW21" s="4"/>
      <c r="NX21" s="4">
        <v>1</v>
      </c>
      <c r="NY21" s="4"/>
      <c r="NZ21" s="4"/>
      <c r="OA21" s="4">
        <v>1</v>
      </c>
      <c r="OB21" s="4"/>
      <c r="OC21" s="4"/>
      <c r="OD21" s="4">
        <v>1</v>
      </c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/>
      <c r="PT21" s="4">
        <v>1</v>
      </c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>
        <v>1</v>
      </c>
      <c r="QM21" s="4"/>
      <c r="QN21" s="4"/>
      <c r="QO21" s="4">
        <v>1</v>
      </c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/>
      <c r="RM21" s="4">
        <v>1</v>
      </c>
      <c r="RN21" s="4"/>
      <c r="RO21" s="4"/>
      <c r="RP21" s="4">
        <v>1</v>
      </c>
      <c r="RQ21" s="4"/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21"/>
      <c r="SS21" s="4"/>
      <c r="ST21" s="4">
        <v>1</v>
      </c>
      <c r="SU21" s="4"/>
      <c r="SV21" s="4"/>
      <c r="SW21" s="4">
        <v>1</v>
      </c>
      <c r="SX21" s="4"/>
      <c r="SY21" s="4"/>
      <c r="SZ21" s="4">
        <v>1</v>
      </c>
      <c r="TA21" s="21"/>
      <c r="TB21" s="4"/>
      <c r="TC21" s="4">
        <v>1</v>
      </c>
      <c r="TD21" s="21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/>
      <c r="TR21" s="4">
        <v>1</v>
      </c>
      <c r="TS21" s="4"/>
      <c r="TT21" s="4"/>
      <c r="TU21" s="4">
        <v>1</v>
      </c>
      <c r="TV21" s="4"/>
      <c r="TW21" s="4"/>
      <c r="TX21" s="4">
        <v>1</v>
      </c>
      <c r="TY21" s="4"/>
      <c r="TZ21" s="4"/>
      <c r="UA21" s="4">
        <v>1</v>
      </c>
      <c r="UB21" s="4"/>
      <c r="UC21" s="4"/>
      <c r="UD21" s="4">
        <v>1</v>
      </c>
      <c r="UE21" s="4"/>
      <c r="UF21" s="4"/>
      <c r="UG21" s="4">
        <v>1</v>
      </c>
      <c r="UH21" s="4"/>
      <c r="UI21" s="4"/>
      <c r="UJ21" s="4">
        <v>1</v>
      </c>
      <c r="UK21" s="4"/>
      <c r="UL21" s="4"/>
      <c r="UM21" s="4">
        <v>1</v>
      </c>
      <c r="UN21" s="4"/>
      <c r="UO21" s="4"/>
      <c r="UP21" s="4">
        <v>1</v>
      </c>
      <c r="UQ21" s="4"/>
      <c r="UR21" s="4"/>
      <c r="US21" s="4">
        <v>1</v>
      </c>
      <c r="UT21" s="4"/>
      <c r="UU21" s="4"/>
      <c r="UV21" s="4">
        <v>1</v>
      </c>
      <c r="UW21" s="4"/>
      <c r="UX21" s="4"/>
      <c r="UY21" s="4">
        <v>1</v>
      </c>
      <c r="UZ21" s="4"/>
      <c r="VA21" s="4"/>
      <c r="VB21" s="4">
        <v>1</v>
      </c>
      <c r="VC21" s="4"/>
      <c r="VD21" s="4"/>
      <c r="VE21" s="4">
        <v>1</v>
      </c>
      <c r="VF21" s="21"/>
      <c r="VG21" s="4"/>
      <c r="VH21" s="4">
        <v>1</v>
      </c>
      <c r="VI21" s="4"/>
      <c r="VJ21" s="4"/>
      <c r="VK21" s="4">
        <v>1</v>
      </c>
      <c r="VL21" s="4"/>
      <c r="VM21" s="4"/>
      <c r="VN21" s="4">
        <v>1</v>
      </c>
      <c r="VO21" s="4"/>
      <c r="VP21" s="4"/>
      <c r="VQ21" s="4">
        <v>1</v>
      </c>
      <c r="VR21" s="4"/>
      <c r="VS21" s="4"/>
      <c r="VT21" s="4">
        <v>1</v>
      </c>
      <c r="VU21" s="4"/>
      <c r="VV21" s="4"/>
      <c r="VW21" s="4">
        <v>1</v>
      </c>
      <c r="VX21" s="4"/>
      <c r="VY21" s="4"/>
      <c r="VZ21" s="4">
        <v>1</v>
      </c>
      <c r="WA21" s="4"/>
      <c r="WB21" s="4"/>
      <c r="WC21" s="4">
        <v>1</v>
      </c>
      <c r="WD21" s="4"/>
      <c r="WE21" s="4"/>
      <c r="WF21" s="4">
        <v>1</v>
      </c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>
        <v>1</v>
      </c>
      <c r="WV21" s="4"/>
    </row>
    <row r="22" spans="1:620" x14ac:dyDescent="0.25">
      <c r="A22" s="3">
        <v>9</v>
      </c>
      <c r="B22" s="4" t="s">
        <v>1031</v>
      </c>
      <c r="C22" s="3">
        <v>1</v>
      </c>
      <c r="D22" s="3"/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10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21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23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/>
      <c r="IV22" s="4">
        <v>1</v>
      </c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>
        <v>1</v>
      </c>
      <c r="JR22" s="4"/>
      <c r="JS22" s="4">
        <v>1</v>
      </c>
      <c r="JT22" s="4"/>
      <c r="JU22" s="4"/>
      <c r="JV22" s="4"/>
      <c r="JW22" s="4">
        <v>1</v>
      </c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>
        <v>1</v>
      </c>
      <c r="KG22" s="4"/>
      <c r="KH22" s="4">
        <v>1</v>
      </c>
      <c r="KI22" s="4"/>
      <c r="KJ22" s="4"/>
      <c r="KK22" s="4"/>
      <c r="KL22" s="4">
        <v>1</v>
      </c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  <c r="LF22" s="4"/>
      <c r="LG22" s="4">
        <v>1</v>
      </c>
      <c r="LH22" s="4"/>
      <c r="LI22" s="4"/>
      <c r="LJ22" s="4">
        <v>1</v>
      </c>
      <c r="LK22" s="4"/>
      <c r="LL22" s="4"/>
      <c r="LM22" s="4">
        <v>1</v>
      </c>
      <c r="LN22" s="4"/>
      <c r="LO22" s="4"/>
      <c r="LP22" s="4">
        <v>1</v>
      </c>
      <c r="LQ22" s="4"/>
      <c r="LR22" s="4"/>
      <c r="LS22" s="4">
        <v>1</v>
      </c>
      <c r="LT22" s="4"/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/>
      <c r="MH22" s="4">
        <v>1</v>
      </c>
      <c r="MI22" s="4"/>
      <c r="MJ22" s="4"/>
      <c r="MK22" s="4">
        <v>1</v>
      </c>
      <c r="ML22" s="4"/>
      <c r="MM22" s="4"/>
      <c r="MN22" s="4">
        <v>1</v>
      </c>
      <c r="MO22" s="4"/>
      <c r="MP22" s="4"/>
      <c r="MQ22" s="4">
        <v>1</v>
      </c>
      <c r="MR22" s="4"/>
      <c r="MS22" s="4"/>
      <c r="MT22" s="4">
        <v>1</v>
      </c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/>
      <c r="NU22" s="4">
        <v>1</v>
      </c>
      <c r="NV22" s="4"/>
      <c r="NW22" s="4"/>
      <c r="NX22" s="4">
        <v>1</v>
      </c>
      <c r="NY22" s="4"/>
      <c r="NZ22" s="4"/>
      <c r="OA22" s="4">
        <v>1</v>
      </c>
      <c r="OB22" s="4"/>
      <c r="OC22" s="4"/>
      <c r="OD22" s="4">
        <v>1</v>
      </c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>
        <v>1</v>
      </c>
      <c r="OZ22" s="4"/>
      <c r="PA22" s="4"/>
      <c r="PB22" s="4">
        <v>1</v>
      </c>
      <c r="PC22" s="4"/>
      <c r="PD22" s="4"/>
      <c r="PE22" s="4">
        <v>1</v>
      </c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>
        <v>1</v>
      </c>
      <c r="PR22" s="4"/>
      <c r="PS22" s="4"/>
      <c r="PT22" s="4">
        <v>1</v>
      </c>
      <c r="PU22" s="4"/>
      <c r="PV22" s="4"/>
      <c r="PW22" s="4">
        <v>1</v>
      </c>
      <c r="PX22" s="4"/>
      <c r="PY22" s="4"/>
      <c r="PZ22" s="4">
        <v>1</v>
      </c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>
        <v>1</v>
      </c>
      <c r="QJ22" s="4"/>
      <c r="QK22" s="4"/>
      <c r="QL22" s="4">
        <v>1</v>
      </c>
      <c r="QM22" s="4"/>
      <c r="QN22" s="4"/>
      <c r="QO22" s="4">
        <v>1</v>
      </c>
      <c r="QP22" s="4"/>
      <c r="QQ22" s="4"/>
      <c r="QR22" s="4">
        <v>1</v>
      </c>
      <c r="QS22" s="4"/>
      <c r="QT22" s="4"/>
      <c r="QU22" s="4">
        <v>1</v>
      </c>
      <c r="QV22" s="4"/>
      <c r="QW22" s="4"/>
      <c r="QX22" s="4">
        <v>1</v>
      </c>
      <c r="QY22" s="4"/>
      <c r="QZ22" s="4"/>
      <c r="RA22" s="4">
        <v>1</v>
      </c>
      <c r="RB22" s="4"/>
      <c r="RC22" s="4"/>
      <c r="RD22" s="4">
        <v>1</v>
      </c>
      <c r="RE22" s="4"/>
      <c r="RF22" s="4"/>
      <c r="RG22" s="4">
        <v>1</v>
      </c>
      <c r="RH22" s="4"/>
      <c r="RI22" s="4"/>
      <c r="RJ22" s="4">
        <v>1</v>
      </c>
      <c r="RK22" s="4"/>
      <c r="RL22" s="4"/>
      <c r="RM22" s="4">
        <v>1</v>
      </c>
      <c r="RN22" s="4"/>
      <c r="RO22" s="4"/>
      <c r="RP22" s="4">
        <v>1</v>
      </c>
      <c r="RQ22" s="4"/>
      <c r="RR22" s="4"/>
      <c r="RS22" s="4">
        <v>1</v>
      </c>
      <c r="RT22" s="4"/>
      <c r="RU22" s="4"/>
      <c r="RV22" s="4">
        <v>1</v>
      </c>
      <c r="RW22" s="4"/>
      <c r="RX22" s="4"/>
      <c r="RY22" s="4">
        <v>1</v>
      </c>
      <c r="RZ22" s="4"/>
      <c r="SA22" s="4"/>
      <c r="SB22" s="4">
        <v>1</v>
      </c>
      <c r="SC22" s="4"/>
      <c r="SD22" s="4"/>
      <c r="SE22" s="4">
        <v>1</v>
      </c>
      <c r="SF22" s="4"/>
      <c r="SG22" s="4"/>
      <c r="SH22" s="4">
        <v>1</v>
      </c>
      <c r="SI22" s="4"/>
      <c r="SJ22" s="4"/>
      <c r="SK22" s="4">
        <v>1</v>
      </c>
      <c r="SL22" s="4"/>
      <c r="SM22" s="4"/>
      <c r="SN22" s="4">
        <v>1</v>
      </c>
      <c r="SO22" s="4"/>
      <c r="SP22" s="4"/>
      <c r="SQ22" s="4">
        <v>1</v>
      </c>
      <c r="SR22" s="21"/>
      <c r="SS22" s="4"/>
      <c r="ST22" s="4">
        <v>1</v>
      </c>
      <c r="SU22" s="4"/>
      <c r="SV22" s="4"/>
      <c r="SW22" s="4">
        <v>1</v>
      </c>
      <c r="SX22" s="4"/>
      <c r="SY22" s="4"/>
      <c r="SZ22" s="4">
        <v>1</v>
      </c>
      <c r="TA22" s="21"/>
      <c r="TB22" s="4"/>
      <c r="TC22" s="4">
        <v>1</v>
      </c>
      <c r="TD22" s="21"/>
      <c r="TE22" s="4"/>
      <c r="TF22" s="4">
        <v>1</v>
      </c>
      <c r="TG22" s="4"/>
      <c r="TH22" s="4"/>
      <c r="TI22" s="4">
        <v>1</v>
      </c>
      <c r="TJ22" s="4"/>
      <c r="TK22" s="4"/>
      <c r="TL22" s="4">
        <v>1</v>
      </c>
      <c r="TM22" s="4"/>
      <c r="TN22" s="4"/>
      <c r="TO22" s="4">
        <v>1</v>
      </c>
      <c r="TP22" s="4"/>
      <c r="TQ22" s="4"/>
      <c r="TR22" s="4">
        <v>1</v>
      </c>
      <c r="TS22" s="4"/>
      <c r="TT22" s="4"/>
      <c r="TU22" s="4">
        <v>1</v>
      </c>
      <c r="TV22" s="4"/>
      <c r="TW22" s="4"/>
      <c r="TX22" s="4">
        <v>1</v>
      </c>
      <c r="TY22" s="4"/>
      <c r="TZ22" s="4"/>
      <c r="UA22" s="4">
        <v>1</v>
      </c>
      <c r="UB22" s="4"/>
      <c r="UC22" s="4"/>
      <c r="UD22" s="4">
        <v>1</v>
      </c>
      <c r="UE22" s="4"/>
      <c r="UF22" s="4"/>
      <c r="UG22" s="4">
        <v>1</v>
      </c>
      <c r="UH22" s="4"/>
      <c r="UI22" s="4"/>
      <c r="UJ22" s="4">
        <v>1</v>
      </c>
      <c r="UK22" s="4"/>
      <c r="UL22" s="4"/>
      <c r="UM22" s="4">
        <v>1</v>
      </c>
      <c r="UN22" s="4"/>
      <c r="UO22" s="4"/>
      <c r="UP22" s="4">
        <v>1</v>
      </c>
      <c r="UQ22" s="4"/>
      <c r="UR22" s="4"/>
      <c r="US22" s="4">
        <v>1</v>
      </c>
      <c r="UT22" s="4"/>
      <c r="UU22" s="4"/>
      <c r="UV22" s="4">
        <v>1</v>
      </c>
      <c r="UW22" s="4"/>
      <c r="UX22" s="4"/>
      <c r="UY22" s="4">
        <v>1</v>
      </c>
      <c r="UZ22" s="4"/>
      <c r="VA22" s="4"/>
      <c r="VB22" s="4">
        <v>1</v>
      </c>
      <c r="VC22" s="4"/>
      <c r="VD22" s="4"/>
      <c r="VE22" s="4">
        <v>1</v>
      </c>
      <c r="VF22" s="21"/>
      <c r="VG22" s="4"/>
      <c r="VH22" s="4">
        <v>1</v>
      </c>
      <c r="VI22" s="4"/>
      <c r="VJ22" s="4"/>
      <c r="VK22" s="4">
        <v>1</v>
      </c>
      <c r="VL22" s="4"/>
      <c r="VM22" s="4"/>
      <c r="VN22" s="4">
        <v>1</v>
      </c>
      <c r="VO22" s="4"/>
      <c r="VP22" s="4"/>
      <c r="VQ22" s="4">
        <v>1</v>
      </c>
      <c r="VR22" s="4"/>
      <c r="VS22" s="4"/>
      <c r="VT22" s="4">
        <v>1</v>
      </c>
      <c r="VU22" s="4"/>
      <c r="VV22" s="4"/>
      <c r="VW22" s="4">
        <v>1</v>
      </c>
      <c r="VX22" s="4"/>
      <c r="VY22" s="4"/>
      <c r="VZ22" s="4">
        <v>1</v>
      </c>
      <c r="WA22" s="4"/>
      <c r="WB22" s="4"/>
      <c r="WC22" s="4">
        <v>1</v>
      </c>
      <c r="WD22" s="4"/>
      <c r="WE22" s="4"/>
      <c r="WF22" s="4">
        <v>1</v>
      </c>
      <c r="WG22" s="4"/>
      <c r="WH22" s="4"/>
      <c r="WI22" s="4">
        <v>1</v>
      </c>
      <c r="WJ22" s="4"/>
      <c r="WK22" s="4"/>
      <c r="WL22" s="4">
        <v>1</v>
      </c>
      <c r="WM22" s="4"/>
      <c r="WN22" s="4"/>
      <c r="WO22" s="4">
        <v>1</v>
      </c>
      <c r="WP22" s="4"/>
      <c r="WQ22" s="4"/>
      <c r="WR22" s="4">
        <v>1</v>
      </c>
      <c r="WS22" s="4"/>
      <c r="WT22" s="4"/>
      <c r="WU22" s="4">
        <v>1</v>
      </c>
      <c r="WV22" s="4"/>
    </row>
    <row r="23" spans="1:620" x14ac:dyDescent="0.25">
      <c r="A23" s="3">
        <v>10</v>
      </c>
      <c r="B23" s="4" t="s">
        <v>1032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10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>
        <v>1</v>
      </c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/>
      <c r="DT23" s="4"/>
      <c r="DU23" s="4">
        <v>1</v>
      </c>
      <c r="DV23" s="4"/>
      <c r="DW23" s="4">
        <v>1</v>
      </c>
      <c r="DX23" s="4"/>
      <c r="DY23" s="4"/>
      <c r="DZ23" s="4"/>
      <c r="EA23" s="4">
        <v>1</v>
      </c>
      <c r="EB23" s="4"/>
      <c r="EC23" s="4">
        <v>1</v>
      </c>
      <c r="ED23" s="4"/>
      <c r="EE23" s="4"/>
      <c r="EF23" s="4">
        <v>1</v>
      </c>
      <c r="EG23" s="4"/>
      <c r="EH23" s="4"/>
      <c r="EI23" s="4"/>
      <c r="EJ23" s="4">
        <v>1</v>
      </c>
      <c r="EK23" s="4"/>
      <c r="EL23" s="4">
        <v>1</v>
      </c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>
        <v>1</v>
      </c>
      <c r="FB23" s="4"/>
      <c r="FC23" s="4"/>
      <c r="FD23" s="4"/>
      <c r="FE23" s="4">
        <v>1</v>
      </c>
      <c r="FF23" s="4"/>
      <c r="FG23" s="4">
        <v>1</v>
      </c>
      <c r="FH23" s="21"/>
      <c r="FI23" s="4"/>
      <c r="FJ23" s="4">
        <v>1</v>
      </c>
      <c r="FK23" s="4"/>
      <c r="FL23" s="4"/>
      <c r="FM23" s="4"/>
      <c r="FN23" s="4">
        <v>1</v>
      </c>
      <c r="FO23" s="4"/>
      <c r="FP23" s="4">
        <v>1</v>
      </c>
      <c r="FQ23" s="4"/>
      <c r="FR23" s="4"/>
      <c r="FS23" s="4"/>
      <c r="FT23" s="4">
        <v>1</v>
      </c>
      <c r="FU23" s="4"/>
      <c r="FV23" s="4">
        <v>1</v>
      </c>
      <c r="FW23" s="4"/>
      <c r="FX23" s="4"/>
      <c r="FY23" s="4">
        <v>1</v>
      </c>
      <c r="FZ23" s="4"/>
      <c r="GA23" s="4"/>
      <c r="GB23" s="4"/>
      <c r="GC23" s="4">
        <v>1</v>
      </c>
      <c r="GD23" s="4"/>
      <c r="GE23" s="4">
        <v>1</v>
      </c>
      <c r="GF23" s="4"/>
      <c r="GG23" s="4"/>
      <c r="GH23" s="4"/>
      <c r="GI23" s="4">
        <v>1</v>
      </c>
      <c r="GJ23" s="4"/>
      <c r="GK23" s="4">
        <v>1</v>
      </c>
      <c r="GL23" s="4"/>
      <c r="GM23" s="4"/>
      <c r="GN23" s="4">
        <v>1</v>
      </c>
      <c r="GO23" s="4"/>
      <c r="GP23" s="4"/>
      <c r="GQ23" s="4"/>
      <c r="GR23" s="4">
        <v>1</v>
      </c>
      <c r="GS23" s="4"/>
      <c r="GT23" s="4">
        <v>1</v>
      </c>
      <c r="GU23" s="4"/>
      <c r="GV23" s="4"/>
      <c r="GW23" s="4"/>
      <c r="GX23" s="4">
        <v>1</v>
      </c>
      <c r="GY23" s="4"/>
      <c r="GZ23" s="4">
        <v>1</v>
      </c>
      <c r="HA23" s="4"/>
      <c r="HB23" s="4"/>
      <c r="HC23" s="4">
        <v>1</v>
      </c>
      <c r="HD23" s="4"/>
      <c r="HE23" s="4"/>
      <c r="HF23" s="4"/>
      <c r="HG23" s="4">
        <v>1</v>
      </c>
      <c r="HH23" s="4"/>
      <c r="HI23" s="4">
        <v>1</v>
      </c>
      <c r="HJ23" s="4"/>
      <c r="HK23" s="4"/>
      <c r="HL23" s="4"/>
      <c r="HM23" s="4">
        <v>1</v>
      </c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23"/>
      <c r="IA23" s="4">
        <v>1</v>
      </c>
      <c r="IB23" s="4"/>
      <c r="IC23" s="4"/>
      <c r="ID23" s="4"/>
      <c r="IE23" s="4">
        <v>1</v>
      </c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>
        <v>1</v>
      </c>
      <c r="IZ23" s="4"/>
      <c r="JA23" s="4"/>
      <c r="JB23" s="4">
        <v>1</v>
      </c>
      <c r="JC23" s="4"/>
      <c r="JD23" s="4"/>
      <c r="JE23" s="4">
        <v>1</v>
      </c>
      <c r="JF23" s="4"/>
      <c r="JG23" s="4"/>
      <c r="JH23" s="4">
        <v>1</v>
      </c>
      <c r="JI23" s="4"/>
      <c r="JJ23" s="4"/>
      <c r="JK23" s="4">
        <v>1</v>
      </c>
      <c r="JL23" s="4"/>
      <c r="JM23" s="4"/>
      <c r="JN23" s="4">
        <v>1</v>
      </c>
      <c r="JO23" s="4"/>
      <c r="JP23" s="4"/>
      <c r="JQ23" s="4">
        <v>1</v>
      </c>
      <c r="JR23" s="4"/>
      <c r="JS23" s="4"/>
      <c r="JT23" s="4">
        <v>1</v>
      </c>
      <c r="JU23" s="4"/>
      <c r="JV23" s="4"/>
      <c r="JW23" s="4">
        <v>1</v>
      </c>
      <c r="JX23" s="4"/>
      <c r="JY23" s="4"/>
      <c r="JZ23" s="4">
        <v>1</v>
      </c>
      <c r="KA23" s="4"/>
      <c r="KB23" s="4"/>
      <c r="KC23" s="4">
        <v>1</v>
      </c>
      <c r="KD23" s="4"/>
      <c r="KE23" s="4">
        <v>1</v>
      </c>
      <c r="KF23" s="4"/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>
        <v>1</v>
      </c>
      <c r="KU23" s="4"/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/>
      <c r="LP23" s="4">
        <v>1</v>
      </c>
      <c r="LQ23" s="4"/>
      <c r="LR23" s="4"/>
      <c r="LS23" s="4">
        <v>1</v>
      </c>
      <c r="LT23" s="4"/>
      <c r="LU23" s="4"/>
      <c r="LV23" s="4">
        <v>1</v>
      </c>
      <c r="LW23" s="4"/>
      <c r="LX23" s="4"/>
      <c r="LY23" s="4">
        <v>1</v>
      </c>
      <c r="LZ23" s="4"/>
      <c r="MA23" s="4"/>
      <c r="MB23" s="4">
        <v>1</v>
      </c>
      <c r="MC23" s="4"/>
      <c r="MD23" s="4"/>
      <c r="ME23" s="4">
        <v>1</v>
      </c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>
        <v>1</v>
      </c>
      <c r="MO23" s="4"/>
      <c r="MP23" s="4"/>
      <c r="MQ23" s="4">
        <v>1</v>
      </c>
      <c r="MR23" s="4"/>
      <c r="MS23" s="4"/>
      <c r="MT23" s="4">
        <v>1</v>
      </c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/>
      <c r="NI23" s="4">
        <v>1</v>
      </c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/>
      <c r="NU23" s="4">
        <v>1</v>
      </c>
      <c r="NV23" s="4"/>
      <c r="NW23" s="4"/>
      <c r="NX23" s="4">
        <v>1</v>
      </c>
      <c r="NY23" s="4"/>
      <c r="NZ23" s="4"/>
      <c r="OA23" s="4">
        <v>1</v>
      </c>
      <c r="OB23" s="4"/>
      <c r="OC23" s="4"/>
      <c r="OD23" s="4">
        <v>1</v>
      </c>
      <c r="OE23" s="4"/>
      <c r="OF23" s="4"/>
      <c r="OG23" s="4">
        <v>1</v>
      </c>
      <c r="OH23" s="4"/>
      <c r="OI23" s="4"/>
      <c r="OJ23" s="4">
        <v>1</v>
      </c>
      <c r="OK23" s="4"/>
      <c r="OL23" s="4"/>
      <c r="OM23" s="4">
        <v>1</v>
      </c>
      <c r="ON23" s="4"/>
      <c r="OO23" s="4"/>
      <c r="OP23" s="4">
        <v>1</v>
      </c>
      <c r="OQ23" s="4"/>
      <c r="OR23" s="4"/>
      <c r="OS23" s="4">
        <v>1</v>
      </c>
      <c r="OT23" s="4"/>
      <c r="OU23" s="4"/>
      <c r="OV23" s="4">
        <v>1</v>
      </c>
      <c r="OW23" s="4"/>
      <c r="OX23" s="4"/>
      <c r="OY23" s="4">
        <v>1</v>
      </c>
      <c r="OZ23" s="4"/>
      <c r="PA23" s="4"/>
      <c r="PB23" s="4">
        <v>1</v>
      </c>
      <c r="PC23" s="4"/>
      <c r="PD23" s="4"/>
      <c r="PE23" s="4">
        <v>1</v>
      </c>
      <c r="PF23" s="4"/>
      <c r="PG23" s="4"/>
      <c r="PH23" s="4">
        <v>1</v>
      </c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/>
      <c r="QO23" s="4">
        <v>1</v>
      </c>
      <c r="QP23" s="4"/>
      <c r="QQ23" s="4"/>
      <c r="QR23" s="4">
        <v>1</v>
      </c>
      <c r="QS23" s="4"/>
      <c r="QT23" s="4"/>
      <c r="QU23" s="4">
        <v>1</v>
      </c>
      <c r="QV23" s="4"/>
      <c r="QW23" s="4"/>
      <c r="QX23" s="4">
        <v>1</v>
      </c>
      <c r="QY23" s="4"/>
      <c r="QZ23" s="4"/>
      <c r="RA23" s="4">
        <v>1</v>
      </c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/>
      <c r="RM23" s="4">
        <v>1</v>
      </c>
      <c r="RN23" s="4"/>
      <c r="RO23" s="4"/>
      <c r="RP23" s="4">
        <v>1</v>
      </c>
      <c r="RQ23" s="4"/>
      <c r="RR23" s="4"/>
      <c r="RS23" s="4">
        <v>1</v>
      </c>
      <c r="RT23" s="4"/>
      <c r="RU23" s="4"/>
      <c r="RV23" s="4">
        <v>1</v>
      </c>
      <c r="RW23" s="4"/>
      <c r="RX23" s="4"/>
      <c r="RY23" s="4">
        <v>1</v>
      </c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21"/>
      <c r="SS23" s="4"/>
      <c r="ST23" s="4">
        <v>1</v>
      </c>
      <c r="SU23" s="4"/>
      <c r="SV23" s="4"/>
      <c r="SW23" s="4">
        <v>1</v>
      </c>
      <c r="SX23" s="4"/>
      <c r="SY23" s="4"/>
      <c r="SZ23" s="4">
        <v>1</v>
      </c>
      <c r="TA23" s="21"/>
      <c r="TB23" s="4"/>
      <c r="TC23" s="4">
        <v>1</v>
      </c>
      <c r="TD23" s="21"/>
      <c r="TE23" s="4"/>
      <c r="TF23" s="4">
        <v>1</v>
      </c>
      <c r="TG23" s="4"/>
      <c r="TH23" s="4"/>
      <c r="TI23" s="4">
        <v>1</v>
      </c>
      <c r="TJ23" s="4"/>
      <c r="TK23" s="4"/>
      <c r="TL23" s="4">
        <v>1</v>
      </c>
      <c r="TM23" s="4"/>
      <c r="TN23" s="4"/>
      <c r="TO23" s="4">
        <v>1</v>
      </c>
      <c r="TP23" s="4"/>
      <c r="TQ23" s="4"/>
      <c r="TR23" s="4">
        <v>1</v>
      </c>
      <c r="TS23" s="4"/>
      <c r="TT23" s="4"/>
      <c r="TU23" s="4">
        <v>1</v>
      </c>
      <c r="TV23" s="4"/>
      <c r="TW23" s="4"/>
      <c r="TX23" s="4">
        <v>1</v>
      </c>
      <c r="TY23" s="4"/>
      <c r="TZ23" s="4"/>
      <c r="UA23" s="4">
        <v>1</v>
      </c>
      <c r="UB23" s="4"/>
      <c r="UC23" s="4"/>
      <c r="UD23" s="4">
        <v>1</v>
      </c>
      <c r="UE23" s="4"/>
      <c r="UF23" s="4"/>
      <c r="UG23" s="4">
        <v>1</v>
      </c>
      <c r="UH23" s="4"/>
      <c r="UI23" s="4"/>
      <c r="UJ23" s="4">
        <v>1</v>
      </c>
      <c r="UK23" s="4"/>
      <c r="UL23" s="4"/>
      <c r="UM23" s="4">
        <v>1</v>
      </c>
      <c r="UN23" s="4"/>
      <c r="UO23" s="4"/>
      <c r="UP23" s="4">
        <v>1</v>
      </c>
      <c r="UQ23" s="4"/>
      <c r="UR23" s="4"/>
      <c r="US23" s="4">
        <v>1</v>
      </c>
      <c r="UT23" s="4"/>
      <c r="UU23" s="4"/>
      <c r="UV23" s="4">
        <v>1</v>
      </c>
      <c r="UW23" s="4"/>
      <c r="UX23" s="4"/>
      <c r="UY23" s="4">
        <v>1</v>
      </c>
      <c r="UZ23" s="4"/>
      <c r="VA23" s="4"/>
      <c r="VB23" s="4">
        <v>1</v>
      </c>
      <c r="VC23" s="4"/>
      <c r="VD23" s="4"/>
      <c r="VE23" s="4">
        <v>1</v>
      </c>
      <c r="VF23" s="21"/>
      <c r="VG23" s="4"/>
      <c r="VH23" s="4">
        <v>1</v>
      </c>
      <c r="VI23" s="4"/>
      <c r="VJ23" s="4"/>
      <c r="VK23" s="4">
        <v>1</v>
      </c>
      <c r="VL23" s="4"/>
      <c r="VM23" s="4"/>
      <c r="VN23" s="4">
        <v>1</v>
      </c>
      <c r="VO23" s="4"/>
      <c r="VP23" s="4"/>
      <c r="VQ23" s="4">
        <v>1</v>
      </c>
      <c r="VR23" s="4"/>
      <c r="VS23" s="4"/>
      <c r="VT23" s="4">
        <v>1</v>
      </c>
      <c r="VU23" s="4"/>
      <c r="VV23" s="4"/>
      <c r="VW23" s="4">
        <v>1</v>
      </c>
      <c r="VX23" s="4"/>
      <c r="VY23" s="4"/>
      <c r="VZ23" s="4">
        <v>1</v>
      </c>
      <c r="WA23" s="4"/>
      <c r="WB23" s="4"/>
      <c r="WC23" s="4">
        <v>1</v>
      </c>
      <c r="WD23" s="4"/>
      <c r="WE23" s="4"/>
      <c r="WF23" s="4">
        <v>1</v>
      </c>
      <c r="WG23" s="4"/>
      <c r="WH23" s="4"/>
      <c r="WI23" s="4">
        <v>1</v>
      </c>
      <c r="WJ23" s="4"/>
      <c r="WK23" s="4"/>
      <c r="WL23" s="4">
        <v>1</v>
      </c>
      <c r="WM23" s="4"/>
      <c r="WN23" s="4"/>
      <c r="WO23" s="4">
        <v>1</v>
      </c>
      <c r="WP23" s="4"/>
      <c r="WQ23" s="4"/>
      <c r="WR23" s="4">
        <v>1</v>
      </c>
      <c r="WS23" s="4"/>
      <c r="WT23" s="4"/>
      <c r="WU23" s="4">
        <v>1</v>
      </c>
      <c r="WV23" s="4"/>
    </row>
    <row r="24" spans="1:620" x14ac:dyDescent="0.25">
      <c r="A24" s="44" t="s">
        <v>103</v>
      </c>
      <c r="B24" s="45"/>
      <c r="C24" s="3">
        <f>SUM(C14:C23)</f>
        <v>4</v>
      </c>
      <c r="D24" s="3">
        <f t="shared" ref="D24:BO24" si="0">SUM(D14:D23)</f>
        <v>6</v>
      </c>
      <c r="E24" s="3">
        <f t="shared" si="0"/>
        <v>0</v>
      </c>
      <c r="F24" s="3">
        <f t="shared" si="0"/>
        <v>3</v>
      </c>
      <c r="G24" s="3">
        <f t="shared" si="0"/>
        <v>7</v>
      </c>
      <c r="H24" s="3">
        <f t="shared" si="0"/>
        <v>0</v>
      </c>
      <c r="I24" s="3">
        <f t="shared" si="0"/>
        <v>3</v>
      </c>
      <c r="J24" s="3">
        <f t="shared" si="0"/>
        <v>7</v>
      </c>
      <c r="K24" s="3">
        <f t="shared" si="0"/>
        <v>0</v>
      </c>
      <c r="L24" s="3">
        <f t="shared" si="0"/>
        <v>3</v>
      </c>
      <c r="M24" s="3">
        <f t="shared" si="0"/>
        <v>7</v>
      </c>
      <c r="N24" s="3">
        <f t="shared" si="0"/>
        <v>0</v>
      </c>
      <c r="O24" s="3">
        <f t="shared" si="0"/>
        <v>4</v>
      </c>
      <c r="P24" s="3">
        <f t="shared" si="0"/>
        <v>6</v>
      </c>
      <c r="Q24" s="3">
        <f t="shared" si="0"/>
        <v>0</v>
      </c>
      <c r="R24" s="3">
        <f t="shared" si="0"/>
        <v>3</v>
      </c>
      <c r="S24" s="3">
        <f t="shared" si="0"/>
        <v>7</v>
      </c>
      <c r="T24" s="3">
        <f t="shared" si="0"/>
        <v>0</v>
      </c>
      <c r="U24" s="3">
        <f t="shared" si="0"/>
        <v>2</v>
      </c>
      <c r="V24" s="3">
        <f t="shared" si="0"/>
        <v>8</v>
      </c>
      <c r="W24" s="3">
        <f t="shared" si="0"/>
        <v>0</v>
      </c>
      <c r="X24" s="3">
        <f t="shared" si="0"/>
        <v>3</v>
      </c>
      <c r="Y24" s="3">
        <f t="shared" si="0"/>
        <v>7</v>
      </c>
      <c r="Z24" s="3">
        <f t="shared" si="0"/>
        <v>0</v>
      </c>
      <c r="AA24" s="3">
        <f t="shared" si="0"/>
        <v>2</v>
      </c>
      <c r="AB24" s="3">
        <f t="shared" si="0"/>
        <v>8</v>
      </c>
      <c r="AC24" s="3">
        <f t="shared" si="0"/>
        <v>0</v>
      </c>
      <c r="AD24" s="3">
        <f t="shared" si="0"/>
        <v>2</v>
      </c>
      <c r="AE24" s="3">
        <f t="shared" si="0"/>
        <v>8</v>
      </c>
      <c r="AF24" s="3">
        <f t="shared" si="0"/>
        <v>0</v>
      </c>
      <c r="AG24" s="3">
        <f t="shared" si="0"/>
        <v>3</v>
      </c>
      <c r="AH24" s="3">
        <f t="shared" si="0"/>
        <v>7</v>
      </c>
      <c r="AI24" s="3">
        <f t="shared" si="0"/>
        <v>0</v>
      </c>
      <c r="AJ24" s="3">
        <f t="shared" si="0"/>
        <v>2</v>
      </c>
      <c r="AK24" s="3">
        <f t="shared" si="0"/>
        <v>8</v>
      </c>
      <c r="AL24" s="3">
        <f t="shared" si="0"/>
        <v>0</v>
      </c>
      <c r="AM24" s="3">
        <f t="shared" si="0"/>
        <v>3</v>
      </c>
      <c r="AN24" s="3">
        <f t="shared" si="0"/>
        <v>7</v>
      </c>
      <c r="AO24" s="3">
        <f t="shared" si="0"/>
        <v>0</v>
      </c>
      <c r="AP24" s="3">
        <f t="shared" si="0"/>
        <v>2</v>
      </c>
      <c r="AQ24" s="3">
        <f t="shared" si="0"/>
        <v>8</v>
      </c>
      <c r="AR24" s="3">
        <f t="shared" si="0"/>
        <v>0</v>
      </c>
      <c r="AS24" s="3">
        <f t="shared" si="0"/>
        <v>2</v>
      </c>
      <c r="AT24" s="3">
        <f t="shared" si="0"/>
        <v>8</v>
      </c>
      <c r="AU24" s="3">
        <f t="shared" si="0"/>
        <v>0</v>
      </c>
      <c r="AV24" s="3">
        <f t="shared" si="0"/>
        <v>3</v>
      </c>
      <c r="AW24" s="3">
        <f t="shared" si="0"/>
        <v>7</v>
      </c>
      <c r="AX24" s="3">
        <f t="shared" si="0"/>
        <v>0</v>
      </c>
      <c r="AY24" s="3">
        <f t="shared" si="0"/>
        <v>2</v>
      </c>
      <c r="AZ24" s="3">
        <f t="shared" si="0"/>
        <v>8</v>
      </c>
      <c r="BA24" s="3">
        <f t="shared" si="0"/>
        <v>0</v>
      </c>
      <c r="BB24" s="3">
        <f t="shared" si="0"/>
        <v>3</v>
      </c>
      <c r="BC24" s="3">
        <f t="shared" si="0"/>
        <v>7</v>
      </c>
      <c r="BD24" s="3">
        <f t="shared" si="0"/>
        <v>0</v>
      </c>
      <c r="BE24" s="3">
        <f t="shared" si="0"/>
        <v>2</v>
      </c>
      <c r="BF24" s="3">
        <f t="shared" si="0"/>
        <v>8</v>
      </c>
      <c r="BG24" s="3">
        <f t="shared" si="0"/>
        <v>0</v>
      </c>
      <c r="BH24" s="3">
        <f t="shared" si="0"/>
        <v>2</v>
      </c>
      <c r="BI24" s="3">
        <f t="shared" si="0"/>
        <v>8</v>
      </c>
      <c r="BJ24" s="3">
        <f t="shared" si="0"/>
        <v>0</v>
      </c>
      <c r="BK24" s="3">
        <f t="shared" si="0"/>
        <v>3</v>
      </c>
      <c r="BL24" s="3">
        <f t="shared" si="0"/>
        <v>7</v>
      </c>
      <c r="BM24" s="3">
        <f t="shared" si="0"/>
        <v>0</v>
      </c>
      <c r="BN24" s="3">
        <f t="shared" si="0"/>
        <v>2</v>
      </c>
      <c r="BO24" s="3">
        <f t="shared" si="0"/>
        <v>8</v>
      </c>
      <c r="BP24" s="3">
        <f t="shared" ref="BP24:EA24" si="1">SUM(BP14:BP23)</f>
        <v>0</v>
      </c>
      <c r="BQ24" s="3">
        <f t="shared" si="1"/>
        <v>3</v>
      </c>
      <c r="BR24" s="3">
        <f t="shared" si="1"/>
        <v>7</v>
      </c>
      <c r="BS24" s="3">
        <f t="shared" si="1"/>
        <v>0</v>
      </c>
      <c r="BT24" s="3">
        <f t="shared" si="1"/>
        <v>2</v>
      </c>
      <c r="BU24" s="3">
        <f t="shared" si="1"/>
        <v>8</v>
      </c>
      <c r="BV24" s="3">
        <f t="shared" si="1"/>
        <v>0</v>
      </c>
      <c r="BW24" s="3">
        <f t="shared" si="1"/>
        <v>2</v>
      </c>
      <c r="BX24" s="3">
        <f t="shared" si="1"/>
        <v>8</v>
      </c>
      <c r="BY24" s="3">
        <f t="shared" si="1"/>
        <v>0</v>
      </c>
      <c r="BZ24" s="3">
        <f t="shared" si="1"/>
        <v>2</v>
      </c>
      <c r="CA24" s="3">
        <f t="shared" si="1"/>
        <v>7</v>
      </c>
      <c r="CB24" s="3">
        <f t="shared" si="1"/>
        <v>1</v>
      </c>
      <c r="CC24" s="3">
        <f t="shared" si="1"/>
        <v>2</v>
      </c>
      <c r="CD24" s="3">
        <f t="shared" si="1"/>
        <v>8</v>
      </c>
      <c r="CE24" s="3">
        <f t="shared" si="1"/>
        <v>0</v>
      </c>
      <c r="CF24" s="3">
        <f t="shared" si="1"/>
        <v>2</v>
      </c>
      <c r="CG24" s="3">
        <f t="shared" si="1"/>
        <v>7</v>
      </c>
      <c r="CH24" s="3">
        <f t="shared" si="1"/>
        <v>1</v>
      </c>
      <c r="CI24" s="3">
        <f t="shared" si="1"/>
        <v>2</v>
      </c>
      <c r="CJ24" s="3">
        <f t="shared" si="1"/>
        <v>7</v>
      </c>
      <c r="CK24" s="3">
        <f t="shared" si="1"/>
        <v>1</v>
      </c>
      <c r="CL24" s="3">
        <f t="shared" si="1"/>
        <v>2</v>
      </c>
      <c r="CM24" s="3">
        <f t="shared" si="1"/>
        <v>7</v>
      </c>
      <c r="CN24" s="3">
        <f t="shared" si="1"/>
        <v>1</v>
      </c>
      <c r="CO24" s="3">
        <v>2</v>
      </c>
      <c r="CP24" s="3">
        <v>7</v>
      </c>
      <c r="CQ24" s="3">
        <v>1</v>
      </c>
      <c r="CR24" s="3">
        <v>2</v>
      </c>
      <c r="CS24" s="3">
        <v>8</v>
      </c>
      <c r="CT24" s="3">
        <v>0</v>
      </c>
      <c r="CU24" s="3">
        <v>2</v>
      </c>
      <c r="CV24" s="3">
        <v>7</v>
      </c>
      <c r="CW24" s="3">
        <v>1</v>
      </c>
      <c r="CX24" s="3">
        <v>2</v>
      </c>
      <c r="CY24" s="3">
        <v>7</v>
      </c>
      <c r="CZ24" s="3">
        <v>1</v>
      </c>
      <c r="DA24" s="3">
        <v>2</v>
      </c>
      <c r="DB24" s="3">
        <v>7</v>
      </c>
      <c r="DC24" s="3">
        <v>1</v>
      </c>
      <c r="DD24" s="3">
        <f t="shared" si="1"/>
        <v>2</v>
      </c>
      <c r="DE24" s="3">
        <f t="shared" si="1"/>
        <v>7</v>
      </c>
      <c r="DF24" s="3">
        <f t="shared" si="1"/>
        <v>1</v>
      </c>
      <c r="DG24" s="3">
        <f t="shared" si="1"/>
        <v>2</v>
      </c>
      <c r="DH24" s="3">
        <f t="shared" si="1"/>
        <v>8</v>
      </c>
      <c r="DI24" s="3">
        <f t="shared" si="1"/>
        <v>0</v>
      </c>
      <c r="DJ24" s="3">
        <f t="shared" si="1"/>
        <v>2</v>
      </c>
      <c r="DK24" s="3">
        <f t="shared" si="1"/>
        <v>7</v>
      </c>
      <c r="DL24" s="3">
        <f t="shared" si="1"/>
        <v>1</v>
      </c>
      <c r="DM24" s="3">
        <f t="shared" si="1"/>
        <v>2</v>
      </c>
      <c r="DN24" s="3">
        <f t="shared" si="1"/>
        <v>7</v>
      </c>
      <c r="DO24" s="3">
        <f t="shared" si="1"/>
        <v>1</v>
      </c>
      <c r="DP24" s="3">
        <f t="shared" si="1"/>
        <v>2</v>
      </c>
      <c r="DQ24" s="3">
        <f t="shared" si="1"/>
        <v>7</v>
      </c>
      <c r="DR24" s="3">
        <f t="shared" si="1"/>
        <v>1</v>
      </c>
      <c r="DS24" s="3">
        <f t="shared" si="1"/>
        <v>2</v>
      </c>
      <c r="DT24" s="3">
        <f t="shared" si="1"/>
        <v>7</v>
      </c>
      <c r="DU24" s="3">
        <f t="shared" si="1"/>
        <v>1</v>
      </c>
      <c r="DV24" s="3">
        <f t="shared" si="1"/>
        <v>2</v>
      </c>
      <c r="DW24" s="3">
        <f t="shared" si="1"/>
        <v>8</v>
      </c>
      <c r="DX24" s="3">
        <f t="shared" si="1"/>
        <v>0</v>
      </c>
      <c r="DY24" s="3">
        <f t="shared" si="1"/>
        <v>2</v>
      </c>
      <c r="DZ24" s="3">
        <f t="shared" si="1"/>
        <v>7</v>
      </c>
      <c r="EA24" s="3">
        <f t="shared" si="1"/>
        <v>1</v>
      </c>
      <c r="EB24" s="3">
        <f t="shared" ref="EB24:GM24" si="2">SUM(EB14:EB23)</f>
        <v>2</v>
      </c>
      <c r="EC24" s="3">
        <f t="shared" si="2"/>
        <v>7</v>
      </c>
      <c r="ED24" s="3">
        <f t="shared" si="2"/>
        <v>1</v>
      </c>
      <c r="EE24" s="3">
        <f t="shared" si="2"/>
        <v>2</v>
      </c>
      <c r="EF24" s="3">
        <f t="shared" si="2"/>
        <v>7</v>
      </c>
      <c r="EG24" s="3">
        <f t="shared" si="2"/>
        <v>1</v>
      </c>
      <c r="EH24" s="3">
        <f t="shared" si="2"/>
        <v>2</v>
      </c>
      <c r="EI24" s="3">
        <f t="shared" si="2"/>
        <v>7</v>
      </c>
      <c r="EJ24" s="3">
        <f t="shared" si="2"/>
        <v>1</v>
      </c>
      <c r="EK24" s="3">
        <f t="shared" si="2"/>
        <v>2</v>
      </c>
      <c r="EL24" s="3">
        <f t="shared" si="2"/>
        <v>8</v>
      </c>
      <c r="EM24" s="3">
        <f t="shared" si="2"/>
        <v>0</v>
      </c>
      <c r="EN24" s="3">
        <f t="shared" si="2"/>
        <v>2</v>
      </c>
      <c r="EO24" s="3">
        <f t="shared" si="2"/>
        <v>7</v>
      </c>
      <c r="EP24" s="3">
        <f t="shared" si="2"/>
        <v>1</v>
      </c>
      <c r="EQ24" s="3">
        <f t="shared" si="2"/>
        <v>2</v>
      </c>
      <c r="ER24" s="3">
        <f t="shared" si="2"/>
        <v>7</v>
      </c>
      <c r="ES24" s="3">
        <f t="shared" si="2"/>
        <v>1</v>
      </c>
      <c r="ET24" s="3">
        <f t="shared" si="2"/>
        <v>2</v>
      </c>
      <c r="EU24" s="3">
        <f t="shared" si="2"/>
        <v>7</v>
      </c>
      <c r="EV24" s="3">
        <f t="shared" si="2"/>
        <v>1</v>
      </c>
      <c r="EW24" s="3">
        <f t="shared" si="2"/>
        <v>2</v>
      </c>
      <c r="EX24" s="3">
        <f t="shared" si="2"/>
        <v>7</v>
      </c>
      <c r="EY24" s="3">
        <f t="shared" si="2"/>
        <v>1</v>
      </c>
      <c r="EZ24" s="3">
        <f t="shared" si="2"/>
        <v>2</v>
      </c>
      <c r="FA24" s="3">
        <f t="shared" si="2"/>
        <v>8</v>
      </c>
      <c r="FB24" s="3">
        <f t="shared" si="2"/>
        <v>0</v>
      </c>
      <c r="FC24" s="3">
        <f t="shared" si="2"/>
        <v>2</v>
      </c>
      <c r="FD24" s="3">
        <f t="shared" si="2"/>
        <v>7</v>
      </c>
      <c r="FE24" s="3">
        <f t="shared" si="2"/>
        <v>1</v>
      </c>
      <c r="FF24" s="3">
        <f t="shared" si="2"/>
        <v>2</v>
      </c>
      <c r="FG24" s="3">
        <f t="shared" si="2"/>
        <v>7</v>
      </c>
      <c r="FH24" s="3">
        <f t="shared" si="2"/>
        <v>1</v>
      </c>
      <c r="FI24" s="3">
        <f t="shared" si="2"/>
        <v>2</v>
      </c>
      <c r="FJ24" s="3">
        <f t="shared" si="2"/>
        <v>7</v>
      </c>
      <c r="FK24" s="3">
        <f t="shared" si="2"/>
        <v>1</v>
      </c>
      <c r="FL24" s="3">
        <f t="shared" si="2"/>
        <v>2</v>
      </c>
      <c r="FM24" s="3">
        <f t="shared" si="2"/>
        <v>7</v>
      </c>
      <c r="FN24" s="3">
        <f t="shared" si="2"/>
        <v>1</v>
      </c>
      <c r="FO24" s="3">
        <f t="shared" si="2"/>
        <v>2</v>
      </c>
      <c r="FP24" s="3">
        <f t="shared" si="2"/>
        <v>8</v>
      </c>
      <c r="FQ24" s="3">
        <f t="shared" si="2"/>
        <v>0</v>
      </c>
      <c r="FR24" s="3">
        <f t="shared" si="2"/>
        <v>2</v>
      </c>
      <c r="FS24" s="3">
        <f t="shared" si="2"/>
        <v>7</v>
      </c>
      <c r="FT24" s="3">
        <f t="shared" si="2"/>
        <v>1</v>
      </c>
      <c r="FU24" s="3">
        <f t="shared" si="2"/>
        <v>2</v>
      </c>
      <c r="FV24" s="3">
        <f t="shared" si="2"/>
        <v>7</v>
      </c>
      <c r="FW24" s="3">
        <f t="shared" si="2"/>
        <v>1</v>
      </c>
      <c r="FX24" s="3">
        <f t="shared" si="2"/>
        <v>2</v>
      </c>
      <c r="FY24" s="3">
        <f t="shared" si="2"/>
        <v>7</v>
      </c>
      <c r="FZ24" s="3">
        <f t="shared" si="2"/>
        <v>1</v>
      </c>
      <c r="GA24" s="3">
        <f t="shared" si="2"/>
        <v>2</v>
      </c>
      <c r="GB24" s="3">
        <f t="shared" si="2"/>
        <v>7</v>
      </c>
      <c r="GC24" s="3">
        <f t="shared" si="2"/>
        <v>1</v>
      </c>
      <c r="GD24" s="3">
        <f t="shared" si="2"/>
        <v>2</v>
      </c>
      <c r="GE24" s="3">
        <f t="shared" si="2"/>
        <v>8</v>
      </c>
      <c r="GF24" s="3">
        <f t="shared" si="2"/>
        <v>0</v>
      </c>
      <c r="GG24" s="3">
        <f t="shared" si="2"/>
        <v>2</v>
      </c>
      <c r="GH24" s="3">
        <f t="shared" si="2"/>
        <v>7</v>
      </c>
      <c r="GI24" s="3">
        <f t="shared" si="2"/>
        <v>1</v>
      </c>
      <c r="GJ24" s="3">
        <f t="shared" si="2"/>
        <v>2</v>
      </c>
      <c r="GK24" s="3">
        <f t="shared" si="2"/>
        <v>7</v>
      </c>
      <c r="GL24" s="3">
        <f t="shared" si="2"/>
        <v>1</v>
      </c>
      <c r="GM24" s="3">
        <f t="shared" si="2"/>
        <v>2</v>
      </c>
      <c r="GN24" s="3">
        <f t="shared" ref="GN24:IY24" si="3">SUM(GN14:GN23)</f>
        <v>7</v>
      </c>
      <c r="GO24" s="3">
        <f t="shared" si="3"/>
        <v>1</v>
      </c>
      <c r="GP24" s="3">
        <f t="shared" si="3"/>
        <v>2</v>
      </c>
      <c r="GQ24" s="3">
        <f t="shared" si="3"/>
        <v>7</v>
      </c>
      <c r="GR24" s="3">
        <f t="shared" si="3"/>
        <v>1</v>
      </c>
      <c r="GS24" s="3">
        <f t="shared" si="3"/>
        <v>2</v>
      </c>
      <c r="GT24" s="3">
        <f t="shared" si="3"/>
        <v>8</v>
      </c>
      <c r="GU24" s="3">
        <f t="shared" si="3"/>
        <v>0</v>
      </c>
      <c r="GV24" s="3">
        <f t="shared" si="3"/>
        <v>2</v>
      </c>
      <c r="GW24" s="3">
        <f t="shared" si="3"/>
        <v>7</v>
      </c>
      <c r="GX24" s="3">
        <f t="shared" si="3"/>
        <v>1</v>
      </c>
      <c r="GY24" s="3">
        <f t="shared" si="3"/>
        <v>2</v>
      </c>
      <c r="GZ24" s="3">
        <f t="shared" si="3"/>
        <v>7</v>
      </c>
      <c r="HA24" s="3">
        <f t="shared" si="3"/>
        <v>1</v>
      </c>
      <c r="HB24" s="3">
        <f t="shared" si="3"/>
        <v>2</v>
      </c>
      <c r="HC24" s="3">
        <f t="shared" si="3"/>
        <v>7</v>
      </c>
      <c r="HD24" s="3">
        <f t="shared" si="3"/>
        <v>1</v>
      </c>
      <c r="HE24" s="3">
        <f t="shared" si="3"/>
        <v>2</v>
      </c>
      <c r="HF24" s="3">
        <f t="shared" si="3"/>
        <v>7</v>
      </c>
      <c r="HG24" s="3">
        <f t="shared" si="3"/>
        <v>1</v>
      </c>
      <c r="HH24" s="3">
        <f t="shared" si="3"/>
        <v>2</v>
      </c>
      <c r="HI24" s="3">
        <f t="shared" si="3"/>
        <v>8</v>
      </c>
      <c r="HJ24" s="3">
        <f t="shared" si="3"/>
        <v>0</v>
      </c>
      <c r="HK24" s="3">
        <f t="shared" si="3"/>
        <v>2</v>
      </c>
      <c r="HL24" s="3">
        <f t="shared" si="3"/>
        <v>7</v>
      </c>
      <c r="HM24" s="3">
        <f t="shared" si="3"/>
        <v>1</v>
      </c>
      <c r="HN24" s="3">
        <f t="shared" si="3"/>
        <v>2</v>
      </c>
      <c r="HO24" s="3">
        <f t="shared" si="3"/>
        <v>7</v>
      </c>
      <c r="HP24" s="3">
        <f t="shared" si="3"/>
        <v>1</v>
      </c>
      <c r="HQ24" s="3">
        <f t="shared" si="3"/>
        <v>2</v>
      </c>
      <c r="HR24" s="3">
        <f t="shared" si="3"/>
        <v>7</v>
      </c>
      <c r="HS24" s="3">
        <f t="shared" si="3"/>
        <v>1</v>
      </c>
      <c r="HT24" s="3">
        <f t="shared" si="3"/>
        <v>2</v>
      </c>
      <c r="HU24" s="3">
        <f t="shared" si="3"/>
        <v>8</v>
      </c>
      <c r="HV24" s="3">
        <f t="shared" si="3"/>
        <v>0</v>
      </c>
      <c r="HW24" s="3">
        <f t="shared" si="3"/>
        <v>2</v>
      </c>
      <c r="HX24" s="3">
        <f t="shared" si="3"/>
        <v>8</v>
      </c>
      <c r="HY24" s="3">
        <f t="shared" si="3"/>
        <v>0</v>
      </c>
      <c r="HZ24" s="3">
        <f t="shared" si="3"/>
        <v>2</v>
      </c>
      <c r="IA24" s="3">
        <f t="shared" si="3"/>
        <v>8</v>
      </c>
      <c r="IB24" s="3">
        <f t="shared" si="3"/>
        <v>0</v>
      </c>
      <c r="IC24" s="3">
        <f t="shared" si="3"/>
        <v>3</v>
      </c>
      <c r="ID24" s="3">
        <f t="shared" si="3"/>
        <v>6</v>
      </c>
      <c r="IE24" s="3">
        <f t="shared" si="3"/>
        <v>1</v>
      </c>
      <c r="IF24" s="3">
        <f t="shared" si="3"/>
        <v>2</v>
      </c>
      <c r="IG24" s="3">
        <f t="shared" si="3"/>
        <v>8</v>
      </c>
      <c r="IH24" s="3">
        <f t="shared" si="3"/>
        <v>0</v>
      </c>
      <c r="II24" s="3">
        <f t="shared" si="3"/>
        <v>2</v>
      </c>
      <c r="IJ24" s="3">
        <f t="shared" si="3"/>
        <v>8</v>
      </c>
      <c r="IK24" s="3">
        <f t="shared" si="3"/>
        <v>0</v>
      </c>
      <c r="IL24" s="3">
        <f t="shared" si="3"/>
        <v>3</v>
      </c>
      <c r="IM24" s="3">
        <f t="shared" si="3"/>
        <v>7</v>
      </c>
      <c r="IN24" s="3">
        <f t="shared" si="3"/>
        <v>0</v>
      </c>
      <c r="IO24" s="3">
        <f t="shared" si="3"/>
        <v>2</v>
      </c>
      <c r="IP24" s="3">
        <f t="shared" si="3"/>
        <v>7</v>
      </c>
      <c r="IQ24" s="3">
        <f t="shared" si="3"/>
        <v>1</v>
      </c>
      <c r="IR24" s="3">
        <f t="shared" si="3"/>
        <v>2</v>
      </c>
      <c r="IS24" s="3">
        <f t="shared" si="3"/>
        <v>8</v>
      </c>
      <c r="IT24" s="3">
        <f t="shared" si="3"/>
        <v>0</v>
      </c>
      <c r="IU24" s="3">
        <f t="shared" si="3"/>
        <v>3</v>
      </c>
      <c r="IV24" s="3">
        <f t="shared" si="3"/>
        <v>6</v>
      </c>
      <c r="IW24" s="3">
        <f t="shared" si="3"/>
        <v>1</v>
      </c>
      <c r="IX24" s="3">
        <f t="shared" si="3"/>
        <v>2</v>
      </c>
      <c r="IY24" s="3">
        <f t="shared" si="3"/>
        <v>8</v>
      </c>
      <c r="IZ24" s="3">
        <f t="shared" ref="IZ24:LK24" si="4">SUM(IZ14:IZ23)</f>
        <v>0</v>
      </c>
      <c r="JA24" s="3">
        <f t="shared" si="4"/>
        <v>2</v>
      </c>
      <c r="JB24" s="3">
        <f t="shared" si="4"/>
        <v>8</v>
      </c>
      <c r="JC24" s="3">
        <f t="shared" si="4"/>
        <v>0</v>
      </c>
      <c r="JD24" s="3">
        <f t="shared" si="4"/>
        <v>2</v>
      </c>
      <c r="JE24" s="3">
        <f t="shared" si="4"/>
        <v>8</v>
      </c>
      <c r="JF24" s="3">
        <f t="shared" si="4"/>
        <v>0</v>
      </c>
      <c r="JG24" s="3">
        <f t="shared" si="4"/>
        <v>2</v>
      </c>
      <c r="JH24" s="3">
        <f t="shared" si="4"/>
        <v>8</v>
      </c>
      <c r="JI24" s="3">
        <f t="shared" si="4"/>
        <v>0</v>
      </c>
      <c r="JJ24" s="3">
        <f t="shared" si="4"/>
        <v>2</v>
      </c>
      <c r="JK24" s="3">
        <f t="shared" si="4"/>
        <v>8</v>
      </c>
      <c r="JL24" s="3">
        <f t="shared" si="4"/>
        <v>0</v>
      </c>
      <c r="JM24" s="3">
        <f t="shared" si="4"/>
        <v>2</v>
      </c>
      <c r="JN24" s="3">
        <f t="shared" si="4"/>
        <v>8</v>
      </c>
      <c r="JO24" s="3">
        <f t="shared" si="4"/>
        <v>0</v>
      </c>
      <c r="JP24" s="3">
        <f t="shared" si="4"/>
        <v>2</v>
      </c>
      <c r="JQ24" s="3">
        <f t="shared" si="4"/>
        <v>8</v>
      </c>
      <c r="JR24" s="3">
        <f t="shared" si="4"/>
        <v>0</v>
      </c>
      <c r="JS24" s="3">
        <f t="shared" si="4"/>
        <v>4</v>
      </c>
      <c r="JT24" s="3">
        <f t="shared" si="4"/>
        <v>6</v>
      </c>
      <c r="JU24" s="3">
        <f t="shared" si="4"/>
        <v>0</v>
      </c>
      <c r="JV24" s="3">
        <f t="shared" si="4"/>
        <v>4</v>
      </c>
      <c r="JW24" s="3">
        <f t="shared" si="4"/>
        <v>6</v>
      </c>
      <c r="JX24" s="3">
        <f t="shared" si="4"/>
        <v>0</v>
      </c>
      <c r="JY24" s="3">
        <f t="shared" si="4"/>
        <v>2</v>
      </c>
      <c r="JZ24" s="3">
        <f t="shared" si="4"/>
        <v>8</v>
      </c>
      <c r="KA24" s="3">
        <f t="shared" si="4"/>
        <v>0</v>
      </c>
      <c r="KB24" s="3">
        <f t="shared" si="4"/>
        <v>4</v>
      </c>
      <c r="KC24" s="3">
        <f t="shared" si="4"/>
        <v>6</v>
      </c>
      <c r="KD24" s="3">
        <f t="shared" si="4"/>
        <v>0</v>
      </c>
      <c r="KE24" s="3">
        <f t="shared" si="4"/>
        <v>4</v>
      </c>
      <c r="KF24" s="3">
        <f t="shared" si="4"/>
        <v>6</v>
      </c>
      <c r="KG24" s="3">
        <f t="shared" si="4"/>
        <v>0</v>
      </c>
      <c r="KH24" s="3">
        <f t="shared" si="4"/>
        <v>4</v>
      </c>
      <c r="KI24" s="3">
        <f t="shared" si="4"/>
        <v>6</v>
      </c>
      <c r="KJ24" s="3">
        <f t="shared" si="4"/>
        <v>0</v>
      </c>
      <c r="KK24" s="3">
        <f t="shared" si="4"/>
        <v>4</v>
      </c>
      <c r="KL24" s="3">
        <f t="shared" si="4"/>
        <v>6</v>
      </c>
      <c r="KM24" s="3">
        <f t="shared" si="4"/>
        <v>0</v>
      </c>
      <c r="KN24" s="3">
        <f t="shared" si="4"/>
        <v>2</v>
      </c>
      <c r="KO24" s="3">
        <f t="shared" si="4"/>
        <v>8</v>
      </c>
      <c r="KP24" s="3">
        <f t="shared" si="4"/>
        <v>0</v>
      </c>
      <c r="KQ24" s="3">
        <f t="shared" si="4"/>
        <v>4</v>
      </c>
      <c r="KR24" s="3">
        <f t="shared" si="4"/>
        <v>6</v>
      </c>
      <c r="KS24" s="3">
        <f t="shared" si="4"/>
        <v>0</v>
      </c>
      <c r="KT24" s="3">
        <f t="shared" si="4"/>
        <v>4</v>
      </c>
      <c r="KU24" s="3">
        <f t="shared" si="4"/>
        <v>6</v>
      </c>
      <c r="KV24" s="3">
        <f t="shared" si="4"/>
        <v>0</v>
      </c>
      <c r="KW24" s="3">
        <f t="shared" si="4"/>
        <v>2</v>
      </c>
      <c r="KX24" s="3">
        <f t="shared" si="4"/>
        <v>8</v>
      </c>
      <c r="KY24" s="3">
        <f t="shared" si="4"/>
        <v>0</v>
      </c>
      <c r="KZ24" s="3">
        <f t="shared" si="4"/>
        <v>2</v>
      </c>
      <c r="LA24" s="3">
        <f t="shared" si="4"/>
        <v>8</v>
      </c>
      <c r="LB24" s="3">
        <f t="shared" si="4"/>
        <v>0</v>
      </c>
      <c r="LC24" s="3">
        <f t="shared" si="4"/>
        <v>2</v>
      </c>
      <c r="LD24" s="3">
        <f t="shared" si="4"/>
        <v>8</v>
      </c>
      <c r="LE24" s="3">
        <f t="shared" si="4"/>
        <v>0</v>
      </c>
      <c r="LF24" s="3">
        <f t="shared" si="4"/>
        <v>2</v>
      </c>
      <c r="LG24" s="3">
        <f t="shared" si="4"/>
        <v>8</v>
      </c>
      <c r="LH24" s="3">
        <f t="shared" si="4"/>
        <v>0</v>
      </c>
      <c r="LI24" s="3">
        <f t="shared" si="4"/>
        <v>2</v>
      </c>
      <c r="LJ24" s="3">
        <f t="shared" si="4"/>
        <v>8</v>
      </c>
      <c r="LK24" s="3">
        <f t="shared" si="4"/>
        <v>0</v>
      </c>
      <c r="LL24" s="3">
        <f t="shared" ref="LL24:NW24" si="5">SUM(LL14:LL23)</f>
        <v>2</v>
      </c>
      <c r="LM24" s="3">
        <f t="shared" si="5"/>
        <v>8</v>
      </c>
      <c r="LN24" s="3">
        <f t="shared" si="5"/>
        <v>0</v>
      </c>
      <c r="LO24" s="3">
        <f t="shared" si="5"/>
        <v>2</v>
      </c>
      <c r="LP24" s="3">
        <f t="shared" si="5"/>
        <v>8</v>
      </c>
      <c r="LQ24" s="3">
        <f t="shared" si="5"/>
        <v>0</v>
      </c>
      <c r="LR24" s="3">
        <f t="shared" si="5"/>
        <v>2</v>
      </c>
      <c r="LS24" s="3">
        <f t="shared" si="5"/>
        <v>8</v>
      </c>
      <c r="LT24" s="3">
        <f t="shared" si="5"/>
        <v>0</v>
      </c>
      <c r="LU24" s="3">
        <f t="shared" si="5"/>
        <v>2</v>
      </c>
      <c r="LV24" s="3">
        <f t="shared" si="5"/>
        <v>8</v>
      </c>
      <c r="LW24" s="3">
        <f t="shared" si="5"/>
        <v>0</v>
      </c>
      <c r="LX24" s="3">
        <f t="shared" si="5"/>
        <v>2</v>
      </c>
      <c r="LY24" s="3">
        <f t="shared" si="5"/>
        <v>8</v>
      </c>
      <c r="LZ24" s="3">
        <f t="shared" si="5"/>
        <v>0</v>
      </c>
      <c r="MA24" s="3">
        <f t="shared" si="5"/>
        <v>2</v>
      </c>
      <c r="MB24" s="3">
        <f t="shared" si="5"/>
        <v>8</v>
      </c>
      <c r="MC24" s="3">
        <f t="shared" si="5"/>
        <v>0</v>
      </c>
      <c r="MD24" s="3">
        <f t="shared" si="5"/>
        <v>2</v>
      </c>
      <c r="ME24" s="3">
        <f t="shared" si="5"/>
        <v>8</v>
      </c>
      <c r="MF24" s="3">
        <f t="shared" si="5"/>
        <v>0</v>
      </c>
      <c r="MG24" s="3">
        <f t="shared" si="5"/>
        <v>2</v>
      </c>
      <c r="MH24" s="3">
        <f t="shared" si="5"/>
        <v>8</v>
      </c>
      <c r="MI24" s="3">
        <f t="shared" si="5"/>
        <v>0</v>
      </c>
      <c r="MJ24" s="3">
        <f t="shared" si="5"/>
        <v>2</v>
      </c>
      <c r="MK24" s="3">
        <f t="shared" si="5"/>
        <v>8</v>
      </c>
      <c r="ML24" s="3">
        <f t="shared" si="5"/>
        <v>0</v>
      </c>
      <c r="MM24" s="3">
        <f t="shared" si="5"/>
        <v>2</v>
      </c>
      <c r="MN24" s="3">
        <f t="shared" si="5"/>
        <v>8</v>
      </c>
      <c r="MO24" s="3">
        <f t="shared" si="5"/>
        <v>0</v>
      </c>
      <c r="MP24" s="3">
        <f t="shared" si="5"/>
        <v>2</v>
      </c>
      <c r="MQ24" s="3">
        <f t="shared" si="5"/>
        <v>8</v>
      </c>
      <c r="MR24" s="3">
        <f t="shared" si="5"/>
        <v>0</v>
      </c>
      <c r="MS24" s="3">
        <f t="shared" si="5"/>
        <v>2</v>
      </c>
      <c r="MT24" s="3">
        <f t="shared" si="5"/>
        <v>8</v>
      </c>
      <c r="MU24" s="3">
        <f t="shared" si="5"/>
        <v>0</v>
      </c>
      <c r="MV24" s="3">
        <f t="shared" si="5"/>
        <v>2</v>
      </c>
      <c r="MW24" s="3">
        <f t="shared" si="5"/>
        <v>8</v>
      </c>
      <c r="MX24" s="3">
        <f t="shared" si="5"/>
        <v>0</v>
      </c>
      <c r="MY24" s="3">
        <f t="shared" si="5"/>
        <v>2</v>
      </c>
      <c r="MZ24" s="3">
        <f t="shared" si="5"/>
        <v>8</v>
      </c>
      <c r="NA24" s="3">
        <f t="shared" si="5"/>
        <v>0</v>
      </c>
      <c r="NB24" s="3">
        <f t="shared" si="5"/>
        <v>2</v>
      </c>
      <c r="NC24" s="3">
        <f t="shared" si="5"/>
        <v>8</v>
      </c>
      <c r="ND24" s="3">
        <f t="shared" si="5"/>
        <v>0</v>
      </c>
      <c r="NE24" s="3">
        <f t="shared" si="5"/>
        <v>2</v>
      </c>
      <c r="NF24" s="3">
        <f t="shared" si="5"/>
        <v>8</v>
      </c>
      <c r="NG24" s="3">
        <f t="shared" si="5"/>
        <v>0</v>
      </c>
      <c r="NH24" s="3">
        <f t="shared" si="5"/>
        <v>2</v>
      </c>
      <c r="NI24" s="3">
        <f t="shared" si="5"/>
        <v>8</v>
      </c>
      <c r="NJ24" s="3">
        <f t="shared" si="5"/>
        <v>0</v>
      </c>
      <c r="NK24" s="3">
        <f t="shared" si="5"/>
        <v>2</v>
      </c>
      <c r="NL24" s="3">
        <f t="shared" si="5"/>
        <v>8</v>
      </c>
      <c r="NM24" s="3">
        <f t="shared" si="5"/>
        <v>0</v>
      </c>
      <c r="NN24" s="3">
        <f t="shared" si="5"/>
        <v>2</v>
      </c>
      <c r="NO24" s="3">
        <f t="shared" si="5"/>
        <v>8</v>
      </c>
      <c r="NP24" s="3">
        <f t="shared" si="5"/>
        <v>0</v>
      </c>
      <c r="NQ24" s="3">
        <f t="shared" si="5"/>
        <v>2</v>
      </c>
      <c r="NR24" s="3">
        <f t="shared" si="5"/>
        <v>8</v>
      </c>
      <c r="NS24" s="3">
        <f t="shared" si="5"/>
        <v>0</v>
      </c>
      <c r="NT24" s="3">
        <f t="shared" si="5"/>
        <v>2</v>
      </c>
      <c r="NU24" s="3">
        <f t="shared" si="5"/>
        <v>8</v>
      </c>
      <c r="NV24" s="3">
        <f t="shared" si="5"/>
        <v>0</v>
      </c>
      <c r="NW24" s="3">
        <f t="shared" si="5"/>
        <v>2</v>
      </c>
      <c r="NX24" s="3">
        <f t="shared" ref="NX24:QI24" si="6">SUM(NX14:NX23)</f>
        <v>8</v>
      </c>
      <c r="NY24" s="3">
        <f t="shared" si="6"/>
        <v>0</v>
      </c>
      <c r="NZ24" s="3">
        <f t="shared" si="6"/>
        <v>2</v>
      </c>
      <c r="OA24" s="3">
        <f t="shared" si="6"/>
        <v>8</v>
      </c>
      <c r="OB24" s="3">
        <f t="shared" si="6"/>
        <v>0</v>
      </c>
      <c r="OC24" s="3">
        <f t="shared" si="6"/>
        <v>2</v>
      </c>
      <c r="OD24" s="3">
        <f t="shared" si="6"/>
        <v>8</v>
      </c>
      <c r="OE24" s="3">
        <f t="shared" si="6"/>
        <v>0</v>
      </c>
      <c r="OF24" s="3">
        <f t="shared" si="6"/>
        <v>2</v>
      </c>
      <c r="OG24" s="3">
        <f t="shared" si="6"/>
        <v>8</v>
      </c>
      <c r="OH24" s="3">
        <f t="shared" si="6"/>
        <v>0</v>
      </c>
      <c r="OI24" s="3">
        <f t="shared" si="6"/>
        <v>2</v>
      </c>
      <c r="OJ24" s="3">
        <f t="shared" si="6"/>
        <v>8</v>
      </c>
      <c r="OK24" s="3">
        <f t="shared" si="6"/>
        <v>0</v>
      </c>
      <c r="OL24" s="3">
        <f t="shared" si="6"/>
        <v>2</v>
      </c>
      <c r="OM24" s="3">
        <f t="shared" si="6"/>
        <v>8</v>
      </c>
      <c r="ON24" s="3">
        <f t="shared" si="6"/>
        <v>0</v>
      </c>
      <c r="OO24" s="3">
        <f t="shared" si="6"/>
        <v>2</v>
      </c>
      <c r="OP24" s="3">
        <f t="shared" si="6"/>
        <v>8</v>
      </c>
      <c r="OQ24" s="3">
        <f t="shared" si="6"/>
        <v>0</v>
      </c>
      <c r="OR24" s="3">
        <f t="shared" si="6"/>
        <v>2</v>
      </c>
      <c r="OS24" s="3">
        <f t="shared" si="6"/>
        <v>8</v>
      </c>
      <c r="OT24" s="3">
        <f t="shared" si="6"/>
        <v>0</v>
      </c>
      <c r="OU24" s="3">
        <f t="shared" si="6"/>
        <v>2</v>
      </c>
      <c r="OV24" s="3">
        <f t="shared" si="6"/>
        <v>8</v>
      </c>
      <c r="OW24" s="3">
        <f t="shared" si="6"/>
        <v>0</v>
      </c>
      <c r="OX24" s="3">
        <f t="shared" si="6"/>
        <v>2</v>
      </c>
      <c r="OY24" s="3">
        <f t="shared" si="6"/>
        <v>8</v>
      </c>
      <c r="OZ24" s="3">
        <f t="shared" si="6"/>
        <v>0</v>
      </c>
      <c r="PA24" s="3">
        <f t="shared" si="6"/>
        <v>2</v>
      </c>
      <c r="PB24" s="3">
        <f t="shared" si="6"/>
        <v>8</v>
      </c>
      <c r="PC24" s="3">
        <f t="shared" si="6"/>
        <v>0</v>
      </c>
      <c r="PD24" s="3">
        <f t="shared" si="6"/>
        <v>2</v>
      </c>
      <c r="PE24" s="3">
        <f t="shared" si="6"/>
        <v>8</v>
      </c>
      <c r="PF24" s="3">
        <f t="shared" si="6"/>
        <v>0</v>
      </c>
      <c r="PG24" s="3">
        <f t="shared" si="6"/>
        <v>2</v>
      </c>
      <c r="PH24" s="3">
        <f t="shared" si="6"/>
        <v>8</v>
      </c>
      <c r="PI24" s="3">
        <f t="shared" si="6"/>
        <v>0</v>
      </c>
      <c r="PJ24" s="3">
        <f t="shared" si="6"/>
        <v>2</v>
      </c>
      <c r="PK24" s="3">
        <f t="shared" si="6"/>
        <v>8</v>
      </c>
      <c r="PL24" s="3">
        <f t="shared" si="6"/>
        <v>0</v>
      </c>
      <c r="PM24" s="3">
        <f t="shared" si="6"/>
        <v>2</v>
      </c>
      <c r="PN24" s="3">
        <f t="shared" si="6"/>
        <v>8</v>
      </c>
      <c r="PO24" s="3">
        <f t="shared" si="6"/>
        <v>0</v>
      </c>
      <c r="PP24" s="3">
        <f t="shared" si="6"/>
        <v>2</v>
      </c>
      <c r="PQ24" s="3">
        <f t="shared" si="6"/>
        <v>8</v>
      </c>
      <c r="PR24" s="3">
        <f t="shared" si="6"/>
        <v>0</v>
      </c>
      <c r="PS24" s="3">
        <f t="shared" si="6"/>
        <v>2</v>
      </c>
      <c r="PT24" s="3">
        <f t="shared" si="6"/>
        <v>8</v>
      </c>
      <c r="PU24" s="3">
        <f t="shared" si="6"/>
        <v>0</v>
      </c>
      <c r="PV24" s="3">
        <f t="shared" si="6"/>
        <v>2</v>
      </c>
      <c r="PW24" s="3">
        <f t="shared" si="6"/>
        <v>8</v>
      </c>
      <c r="PX24" s="3">
        <f t="shared" si="6"/>
        <v>0</v>
      </c>
      <c r="PY24" s="3">
        <f t="shared" si="6"/>
        <v>2</v>
      </c>
      <c r="PZ24" s="3">
        <f t="shared" si="6"/>
        <v>8</v>
      </c>
      <c r="QA24" s="3">
        <f t="shared" si="6"/>
        <v>0</v>
      </c>
      <c r="QB24" s="3">
        <f t="shared" si="6"/>
        <v>2</v>
      </c>
      <c r="QC24" s="3">
        <f t="shared" si="6"/>
        <v>8</v>
      </c>
      <c r="QD24" s="3">
        <f t="shared" si="6"/>
        <v>0</v>
      </c>
      <c r="QE24" s="3">
        <f t="shared" si="6"/>
        <v>2</v>
      </c>
      <c r="QF24" s="3">
        <f t="shared" si="6"/>
        <v>8</v>
      </c>
      <c r="QG24" s="3">
        <f t="shared" si="6"/>
        <v>0</v>
      </c>
      <c r="QH24" s="3">
        <f t="shared" si="6"/>
        <v>2</v>
      </c>
      <c r="QI24" s="3">
        <f t="shared" si="6"/>
        <v>8</v>
      </c>
      <c r="QJ24" s="3">
        <f t="shared" ref="QJ24:SU24" si="7">SUM(QJ14:QJ23)</f>
        <v>0</v>
      </c>
      <c r="QK24" s="3">
        <f t="shared" si="7"/>
        <v>2</v>
      </c>
      <c r="QL24" s="3">
        <f t="shared" si="7"/>
        <v>8</v>
      </c>
      <c r="QM24" s="3">
        <f t="shared" si="7"/>
        <v>0</v>
      </c>
      <c r="QN24" s="3">
        <f t="shared" si="7"/>
        <v>2</v>
      </c>
      <c r="QO24" s="3">
        <f t="shared" si="7"/>
        <v>8</v>
      </c>
      <c r="QP24" s="3">
        <f t="shared" si="7"/>
        <v>0</v>
      </c>
      <c r="QQ24" s="3">
        <f t="shared" si="7"/>
        <v>2</v>
      </c>
      <c r="QR24" s="3">
        <f t="shared" si="7"/>
        <v>8</v>
      </c>
      <c r="QS24" s="3">
        <f t="shared" si="7"/>
        <v>0</v>
      </c>
      <c r="QT24" s="3">
        <f t="shared" si="7"/>
        <v>2</v>
      </c>
      <c r="QU24" s="3">
        <f t="shared" si="7"/>
        <v>8</v>
      </c>
      <c r="QV24" s="3">
        <f t="shared" si="7"/>
        <v>0</v>
      </c>
      <c r="QW24" s="3">
        <f t="shared" si="7"/>
        <v>2</v>
      </c>
      <c r="QX24" s="3">
        <f t="shared" si="7"/>
        <v>8</v>
      </c>
      <c r="QY24" s="3">
        <f t="shared" si="7"/>
        <v>0</v>
      </c>
      <c r="QZ24" s="3">
        <f t="shared" si="7"/>
        <v>2</v>
      </c>
      <c r="RA24" s="3">
        <f t="shared" si="7"/>
        <v>8</v>
      </c>
      <c r="RB24" s="3">
        <f t="shared" si="7"/>
        <v>0</v>
      </c>
      <c r="RC24" s="3">
        <f t="shared" si="7"/>
        <v>2</v>
      </c>
      <c r="RD24" s="3">
        <f t="shared" si="7"/>
        <v>8</v>
      </c>
      <c r="RE24" s="3">
        <f t="shared" si="7"/>
        <v>0</v>
      </c>
      <c r="RF24" s="3">
        <f t="shared" si="7"/>
        <v>2</v>
      </c>
      <c r="RG24" s="3">
        <f t="shared" si="7"/>
        <v>8</v>
      </c>
      <c r="RH24" s="3">
        <f t="shared" si="7"/>
        <v>0</v>
      </c>
      <c r="RI24" s="3">
        <f t="shared" si="7"/>
        <v>2</v>
      </c>
      <c r="RJ24" s="3">
        <f t="shared" si="7"/>
        <v>8</v>
      </c>
      <c r="RK24" s="3">
        <f t="shared" si="7"/>
        <v>0</v>
      </c>
      <c r="RL24" s="3">
        <f t="shared" si="7"/>
        <v>2</v>
      </c>
      <c r="RM24" s="3">
        <f t="shared" si="7"/>
        <v>8</v>
      </c>
      <c r="RN24" s="3">
        <f t="shared" si="7"/>
        <v>0</v>
      </c>
      <c r="RO24" s="3">
        <f t="shared" si="7"/>
        <v>2</v>
      </c>
      <c r="RP24" s="3">
        <f t="shared" si="7"/>
        <v>8</v>
      </c>
      <c r="RQ24" s="3">
        <f t="shared" si="7"/>
        <v>0</v>
      </c>
      <c r="RR24" s="3">
        <f t="shared" si="7"/>
        <v>2</v>
      </c>
      <c r="RS24" s="3">
        <f t="shared" si="7"/>
        <v>8</v>
      </c>
      <c r="RT24" s="3">
        <f t="shared" si="7"/>
        <v>0</v>
      </c>
      <c r="RU24" s="3">
        <f t="shared" si="7"/>
        <v>2</v>
      </c>
      <c r="RV24" s="3">
        <f t="shared" si="7"/>
        <v>8</v>
      </c>
      <c r="RW24" s="3">
        <f t="shared" si="7"/>
        <v>0</v>
      </c>
      <c r="RX24" s="3">
        <f t="shared" si="7"/>
        <v>2</v>
      </c>
      <c r="RY24" s="3">
        <f t="shared" si="7"/>
        <v>8</v>
      </c>
      <c r="RZ24" s="3">
        <f t="shared" si="7"/>
        <v>0</v>
      </c>
      <c r="SA24" s="3">
        <f t="shared" si="7"/>
        <v>2</v>
      </c>
      <c r="SB24" s="3">
        <f t="shared" si="7"/>
        <v>8</v>
      </c>
      <c r="SC24" s="3">
        <f t="shared" si="7"/>
        <v>0</v>
      </c>
      <c r="SD24" s="3">
        <f t="shared" si="7"/>
        <v>2</v>
      </c>
      <c r="SE24" s="3">
        <f t="shared" si="7"/>
        <v>8</v>
      </c>
      <c r="SF24" s="3">
        <f t="shared" si="7"/>
        <v>0</v>
      </c>
      <c r="SG24" s="3">
        <f t="shared" si="7"/>
        <v>2</v>
      </c>
      <c r="SH24" s="3">
        <f t="shared" si="7"/>
        <v>8</v>
      </c>
      <c r="SI24" s="3">
        <f t="shared" si="7"/>
        <v>0</v>
      </c>
      <c r="SJ24" s="3">
        <f t="shared" si="7"/>
        <v>2</v>
      </c>
      <c r="SK24" s="3">
        <f t="shared" si="7"/>
        <v>8</v>
      </c>
      <c r="SL24" s="3">
        <f t="shared" si="7"/>
        <v>0</v>
      </c>
      <c r="SM24" s="3">
        <f t="shared" si="7"/>
        <v>2</v>
      </c>
      <c r="SN24" s="3">
        <f t="shared" si="7"/>
        <v>8</v>
      </c>
      <c r="SO24" s="3">
        <f t="shared" si="7"/>
        <v>0</v>
      </c>
      <c r="SP24" s="3">
        <f t="shared" si="7"/>
        <v>2</v>
      </c>
      <c r="SQ24" s="3">
        <f t="shared" si="7"/>
        <v>8</v>
      </c>
      <c r="SR24" s="3">
        <f t="shared" si="7"/>
        <v>0</v>
      </c>
      <c r="SS24" s="3">
        <f t="shared" si="7"/>
        <v>2</v>
      </c>
      <c r="ST24" s="3">
        <f t="shared" si="7"/>
        <v>8</v>
      </c>
      <c r="SU24" s="3">
        <f t="shared" si="7"/>
        <v>0</v>
      </c>
      <c r="SV24" s="3">
        <f t="shared" ref="SV24:VG24" si="8">SUM(SV14:SV23)</f>
        <v>2</v>
      </c>
      <c r="SW24" s="3">
        <f t="shared" si="8"/>
        <v>8</v>
      </c>
      <c r="SX24" s="3">
        <f t="shared" si="8"/>
        <v>0</v>
      </c>
      <c r="SY24" s="3">
        <f t="shared" si="8"/>
        <v>2</v>
      </c>
      <c r="SZ24" s="3">
        <f t="shared" si="8"/>
        <v>8</v>
      </c>
      <c r="TA24" s="3">
        <f t="shared" si="8"/>
        <v>0</v>
      </c>
      <c r="TB24" s="3">
        <f t="shared" si="8"/>
        <v>2</v>
      </c>
      <c r="TC24" s="3">
        <f t="shared" si="8"/>
        <v>8</v>
      </c>
      <c r="TD24" s="3">
        <f t="shared" si="8"/>
        <v>0</v>
      </c>
      <c r="TE24" s="3">
        <f t="shared" si="8"/>
        <v>2</v>
      </c>
      <c r="TF24" s="3">
        <f t="shared" si="8"/>
        <v>8</v>
      </c>
      <c r="TG24" s="3">
        <f t="shared" si="8"/>
        <v>0</v>
      </c>
      <c r="TH24" s="3">
        <f t="shared" si="8"/>
        <v>2</v>
      </c>
      <c r="TI24" s="3">
        <f t="shared" si="8"/>
        <v>8</v>
      </c>
      <c r="TJ24" s="3">
        <f t="shared" si="8"/>
        <v>0</v>
      </c>
      <c r="TK24" s="3">
        <f t="shared" si="8"/>
        <v>2</v>
      </c>
      <c r="TL24" s="3">
        <f t="shared" si="8"/>
        <v>8</v>
      </c>
      <c r="TM24" s="3">
        <f t="shared" si="8"/>
        <v>0</v>
      </c>
      <c r="TN24" s="3">
        <f t="shared" si="8"/>
        <v>2</v>
      </c>
      <c r="TO24" s="3">
        <f t="shared" si="8"/>
        <v>8</v>
      </c>
      <c r="TP24" s="3">
        <f t="shared" si="8"/>
        <v>0</v>
      </c>
      <c r="TQ24" s="3">
        <f t="shared" si="8"/>
        <v>2</v>
      </c>
      <c r="TR24" s="3">
        <f t="shared" si="8"/>
        <v>8</v>
      </c>
      <c r="TS24" s="3">
        <f t="shared" si="8"/>
        <v>0</v>
      </c>
      <c r="TT24" s="3">
        <f t="shared" si="8"/>
        <v>2</v>
      </c>
      <c r="TU24" s="3">
        <f t="shared" si="8"/>
        <v>8</v>
      </c>
      <c r="TV24" s="3">
        <f t="shared" si="8"/>
        <v>0</v>
      </c>
      <c r="TW24" s="3">
        <f t="shared" si="8"/>
        <v>2</v>
      </c>
      <c r="TX24" s="3">
        <f t="shared" si="8"/>
        <v>8</v>
      </c>
      <c r="TY24" s="3">
        <f t="shared" si="8"/>
        <v>0</v>
      </c>
      <c r="TZ24" s="3">
        <f t="shared" si="8"/>
        <v>2</v>
      </c>
      <c r="UA24" s="3">
        <f t="shared" si="8"/>
        <v>8</v>
      </c>
      <c r="UB24" s="3">
        <f t="shared" si="8"/>
        <v>0</v>
      </c>
      <c r="UC24" s="3">
        <f t="shared" si="8"/>
        <v>2</v>
      </c>
      <c r="UD24" s="3">
        <f t="shared" si="8"/>
        <v>8</v>
      </c>
      <c r="UE24" s="3">
        <f t="shared" si="8"/>
        <v>0</v>
      </c>
      <c r="UF24" s="3">
        <f t="shared" si="8"/>
        <v>2</v>
      </c>
      <c r="UG24" s="3">
        <f t="shared" si="8"/>
        <v>8</v>
      </c>
      <c r="UH24" s="3">
        <f t="shared" si="8"/>
        <v>0</v>
      </c>
      <c r="UI24" s="3">
        <f t="shared" si="8"/>
        <v>2</v>
      </c>
      <c r="UJ24" s="3">
        <f t="shared" si="8"/>
        <v>8</v>
      </c>
      <c r="UK24" s="3">
        <f t="shared" si="8"/>
        <v>0</v>
      </c>
      <c r="UL24" s="3">
        <f t="shared" si="8"/>
        <v>2</v>
      </c>
      <c r="UM24" s="3">
        <f t="shared" si="8"/>
        <v>8</v>
      </c>
      <c r="UN24" s="3">
        <f t="shared" si="8"/>
        <v>0</v>
      </c>
      <c r="UO24" s="3">
        <f t="shared" si="8"/>
        <v>2</v>
      </c>
      <c r="UP24" s="3">
        <f t="shared" si="8"/>
        <v>8</v>
      </c>
      <c r="UQ24" s="3">
        <f t="shared" si="8"/>
        <v>0</v>
      </c>
      <c r="UR24" s="3">
        <f t="shared" si="8"/>
        <v>2</v>
      </c>
      <c r="US24" s="3">
        <f t="shared" si="8"/>
        <v>8</v>
      </c>
      <c r="UT24" s="3">
        <f t="shared" si="8"/>
        <v>0</v>
      </c>
      <c r="UU24" s="3">
        <f t="shared" si="8"/>
        <v>2</v>
      </c>
      <c r="UV24" s="3">
        <f t="shared" si="8"/>
        <v>8</v>
      </c>
      <c r="UW24" s="3">
        <f t="shared" si="8"/>
        <v>0</v>
      </c>
      <c r="UX24" s="3">
        <f t="shared" si="8"/>
        <v>2</v>
      </c>
      <c r="UY24" s="3">
        <f t="shared" si="8"/>
        <v>8</v>
      </c>
      <c r="UZ24" s="3">
        <f t="shared" si="8"/>
        <v>0</v>
      </c>
      <c r="VA24" s="3">
        <f t="shared" si="8"/>
        <v>2</v>
      </c>
      <c r="VB24" s="3">
        <f t="shared" si="8"/>
        <v>8</v>
      </c>
      <c r="VC24" s="3">
        <f t="shared" si="8"/>
        <v>0</v>
      </c>
      <c r="VD24" s="3">
        <f t="shared" si="8"/>
        <v>2</v>
      </c>
      <c r="VE24" s="3">
        <f t="shared" si="8"/>
        <v>8</v>
      </c>
      <c r="VF24" s="3">
        <f t="shared" si="8"/>
        <v>0</v>
      </c>
      <c r="VG24" s="3">
        <f t="shared" si="8"/>
        <v>2</v>
      </c>
      <c r="VH24" s="3">
        <f t="shared" ref="VH24:WV24" si="9">SUM(VH14:VH23)</f>
        <v>8</v>
      </c>
      <c r="VI24" s="3">
        <f t="shared" si="9"/>
        <v>0</v>
      </c>
      <c r="VJ24" s="3">
        <f t="shared" si="9"/>
        <v>2</v>
      </c>
      <c r="VK24" s="3">
        <f t="shared" si="9"/>
        <v>8</v>
      </c>
      <c r="VL24" s="3">
        <f t="shared" si="9"/>
        <v>0</v>
      </c>
      <c r="VM24" s="3">
        <f t="shared" si="9"/>
        <v>2</v>
      </c>
      <c r="VN24" s="3">
        <f t="shared" si="9"/>
        <v>8</v>
      </c>
      <c r="VO24" s="3">
        <f t="shared" si="9"/>
        <v>0</v>
      </c>
      <c r="VP24" s="3">
        <f t="shared" si="9"/>
        <v>2</v>
      </c>
      <c r="VQ24" s="3">
        <f t="shared" si="9"/>
        <v>8</v>
      </c>
      <c r="VR24" s="3">
        <f t="shared" si="9"/>
        <v>0</v>
      </c>
      <c r="VS24" s="3">
        <f t="shared" si="9"/>
        <v>2</v>
      </c>
      <c r="VT24" s="3">
        <f t="shared" si="9"/>
        <v>8</v>
      </c>
      <c r="VU24" s="3">
        <f t="shared" si="9"/>
        <v>0</v>
      </c>
      <c r="VV24" s="3">
        <f t="shared" si="9"/>
        <v>2</v>
      </c>
      <c r="VW24" s="3">
        <f t="shared" si="9"/>
        <v>8</v>
      </c>
      <c r="VX24" s="3">
        <f t="shared" si="9"/>
        <v>0</v>
      </c>
      <c r="VY24" s="3">
        <f t="shared" si="9"/>
        <v>2</v>
      </c>
      <c r="VZ24" s="3">
        <f t="shared" si="9"/>
        <v>8</v>
      </c>
      <c r="WA24" s="3">
        <f t="shared" si="9"/>
        <v>0</v>
      </c>
      <c r="WB24" s="3">
        <f t="shared" si="9"/>
        <v>2</v>
      </c>
      <c r="WC24" s="3">
        <f t="shared" si="9"/>
        <v>8</v>
      </c>
      <c r="WD24" s="3">
        <f t="shared" si="9"/>
        <v>0</v>
      </c>
      <c r="WE24" s="3">
        <f t="shared" si="9"/>
        <v>2</v>
      </c>
      <c r="WF24" s="3">
        <f t="shared" si="9"/>
        <v>8</v>
      </c>
      <c r="WG24" s="3">
        <f t="shared" si="9"/>
        <v>0</v>
      </c>
      <c r="WH24" s="3">
        <f t="shared" si="9"/>
        <v>2</v>
      </c>
      <c r="WI24" s="3">
        <f t="shared" si="9"/>
        <v>8</v>
      </c>
      <c r="WJ24" s="3">
        <f t="shared" si="9"/>
        <v>0</v>
      </c>
      <c r="WK24" s="3">
        <f t="shared" si="9"/>
        <v>2</v>
      </c>
      <c r="WL24" s="3">
        <f t="shared" si="9"/>
        <v>8</v>
      </c>
      <c r="WM24" s="3">
        <f t="shared" si="9"/>
        <v>0</v>
      </c>
      <c r="WN24" s="3">
        <f t="shared" si="9"/>
        <v>2</v>
      </c>
      <c r="WO24" s="3">
        <f t="shared" si="9"/>
        <v>8</v>
      </c>
      <c r="WP24" s="3">
        <f t="shared" si="9"/>
        <v>0</v>
      </c>
      <c r="WQ24" s="3">
        <f t="shared" si="9"/>
        <v>2</v>
      </c>
      <c r="WR24" s="3">
        <f t="shared" si="9"/>
        <v>8</v>
      </c>
      <c r="WS24" s="3">
        <f t="shared" si="9"/>
        <v>0</v>
      </c>
      <c r="WT24" s="3">
        <f t="shared" si="9"/>
        <v>2</v>
      </c>
      <c r="WU24" s="3">
        <f t="shared" si="9"/>
        <v>8</v>
      </c>
      <c r="WV24" s="3">
        <f t="shared" si="9"/>
        <v>0</v>
      </c>
    </row>
    <row r="25" spans="1:620" ht="44.45" customHeight="1" x14ac:dyDescent="0.25">
      <c r="A25" s="46" t="s">
        <v>1022</v>
      </c>
      <c r="B25" s="47"/>
      <c r="C25" s="11">
        <f t="shared" ref="C25:BN25" si="10">C24/10%</f>
        <v>40</v>
      </c>
      <c r="D25" s="11">
        <f t="shared" si="10"/>
        <v>60</v>
      </c>
      <c r="E25" s="11">
        <f t="shared" si="10"/>
        <v>0</v>
      </c>
      <c r="F25" s="11">
        <f t="shared" si="10"/>
        <v>30</v>
      </c>
      <c r="G25" s="11">
        <f t="shared" si="10"/>
        <v>70</v>
      </c>
      <c r="H25" s="11">
        <f t="shared" si="10"/>
        <v>0</v>
      </c>
      <c r="I25" s="11">
        <f t="shared" si="10"/>
        <v>30</v>
      </c>
      <c r="J25" s="11">
        <f t="shared" si="10"/>
        <v>70</v>
      </c>
      <c r="K25" s="11">
        <f t="shared" si="10"/>
        <v>0</v>
      </c>
      <c r="L25" s="11">
        <f t="shared" si="10"/>
        <v>30</v>
      </c>
      <c r="M25" s="11">
        <f t="shared" si="10"/>
        <v>70</v>
      </c>
      <c r="N25" s="11">
        <f t="shared" si="10"/>
        <v>0</v>
      </c>
      <c r="O25" s="11">
        <f t="shared" si="10"/>
        <v>40</v>
      </c>
      <c r="P25" s="11">
        <f t="shared" si="10"/>
        <v>60</v>
      </c>
      <c r="Q25" s="11">
        <f t="shared" si="10"/>
        <v>0</v>
      </c>
      <c r="R25" s="11">
        <f t="shared" si="10"/>
        <v>30</v>
      </c>
      <c r="S25" s="11">
        <f t="shared" si="10"/>
        <v>70</v>
      </c>
      <c r="T25" s="11">
        <f t="shared" si="10"/>
        <v>0</v>
      </c>
      <c r="U25" s="11">
        <f t="shared" si="10"/>
        <v>20</v>
      </c>
      <c r="V25" s="11">
        <f t="shared" si="10"/>
        <v>80</v>
      </c>
      <c r="W25" s="11">
        <f t="shared" si="10"/>
        <v>0</v>
      </c>
      <c r="X25" s="11">
        <f t="shared" si="10"/>
        <v>30</v>
      </c>
      <c r="Y25" s="11">
        <f t="shared" si="10"/>
        <v>70</v>
      </c>
      <c r="Z25" s="11">
        <f t="shared" si="10"/>
        <v>0</v>
      </c>
      <c r="AA25" s="11">
        <f t="shared" si="10"/>
        <v>20</v>
      </c>
      <c r="AB25" s="11">
        <f t="shared" si="10"/>
        <v>80</v>
      </c>
      <c r="AC25" s="11">
        <f t="shared" si="10"/>
        <v>0</v>
      </c>
      <c r="AD25" s="11">
        <f t="shared" si="10"/>
        <v>20</v>
      </c>
      <c r="AE25" s="11">
        <f t="shared" si="10"/>
        <v>80</v>
      </c>
      <c r="AF25" s="11">
        <f t="shared" si="10"/>
        <v>0</v>
      </c>
      <c r="AG25" s="11">
        <f t="shared" si="10"/>
        <v>30</v>
      </c>
      <c r="AH25" s="11">
        <f t="shared" si="10"/>
        <v>70</v>
      </c>
      <c r="AI25" s="11">
        <f t="shared" si="10"/>
        <v>0</v>
      </c>
      <c r="AJ25" s="11">
        <f t="shared" si="10"/>
        <v>20</v>
      </c>
      <c r="AK25" s="11">
        <f t="shared" si="10"/>
        <v>80</v>
      </c>
      <c r="AL25" s="11">
        <f t="shared" si="10"/>
        <v>0</v>
      </c>
      <c r="AM25" s="11">
        <f t="shared" si="10"/>
        <v>30</v>
      </c>
      <c r="AN25" s="11">
        <f t="shared" si="10"/>
        <v>70</v>
      </c>
      <c r="AO25" s="11">
        <f t="shared" si="10"/>
        <v>0</v>
      </c>
      <c r="AP25" s="11">
        <f t="shared" si="10"/>
        <v>20</v>
      </c>
      <c r="AQ25" s="11">
        <f t="shared" si="10"/>
        <v>80</v>
      </c>
      <c r="AR25" s="11">
        <f t="shared" si="10"/>
        <v>0</v>
      </c>
      <c r="AS25" s="11">
        <f t="shared" si="10"/>
        <v>20</v>
      </c>
      <c r="AT25" s="11">
        <f t="shared" si="10"/>
        <v>80</v>
      </c>
      <c r="AU25" s="11">
        <f t="shared" si="10"/>
        <v>0</v>
      </c>
      <c r="AV25" s="11">
        <f t="shared" si="10"/>
        <v>30</v>
      </c>
      <c r="AW25" s="11">
        <f t="shared" si="10"/>
        <v>70</v>
      </c>
      <c r="AX25" s="11">
        <f t="shared" si="10"/>
        <v>0</v>
      </c>
      <c r="AY25" s="11">
        <f t="shared" si="10"/>
        <v>20</v>
      </c>
      <c r="AZ25" s="11">
        <f t="shared" si="10"/>
        <v>80</v>
      </c>
      <c r="BA25" s="11">
        <f t="shared" si="10"/>
        <v>0</v>
      </c>
      <c r="BB25" s="11">
        <f t="shared" si="10"/>
        <v>30</v>
      </c>
      <c r="BC25" s="11">
        <f t="shared" si="10"/>
        <v>70</v>
      </c>
      <c r="BD25" s="11">
        <f t="shared" si="10"/>
        <v>0</v>
      </c>
      <c r="BE25" s="11">
        <f t="shared" si="10"/>
        <v>20</v>
      </c>
      <c r="BF25" s="11">
        <f t="shared" si="10"/>
        <v>80</v>
      </c>
      <c r="BG25" s="11">
        <f t="shared" si="10"/>
        <v>0</v>
      </c>
      <c r="BH25" s="11">
        <f t="shared" si="10"/>
        <v>20</v>
      </c>
      <c r="BI25" s="11">
        <f t="shared" si="10"/>
        <v>80</v>
      </c>
      <c r="BJ25" s="11">
        <f t="shared" si="10"/>
        <v>0</v>
      </c>
      <c r="BK25" s="11">
        <f t="shared" si="10"/>
        <v>30</v>
      </c>
      <c r="BL25" s="11">
        <f t="shared" si="10"/>
        <v>70</v>
      </c>
      <c r="BM25" s="11">
        <f t="shared" si="10"/>
        <v>0</v>
      </c>
      <c r="BN25" s="11">
        <f t="shared" si="10"/>
        <v>20</v>
      </c>
      <c r="BO25" s="11">
        <f t="shared" ref="BO25:DZ25" si="11">BO24/10%</f>
        <v>80</v>
      </c>
      <c r="BP25" s="11">
        <f t="shared" si="11"/>
        <v>0</v>
      </c>
      <c r="BQ25" s="11">
        <f t="shared" si="11"/>
        <v>30</v>
      </c>
      <c r="BR25" s="11">
        <f t="shared" si="11"/>
        <v>70</v>
      </c>
      <c r="BS25" s="11">
        <f t="shared" si="11"/>
        <v>0</v>
      </c>
      <c r="BT25" s="11">
        <f t="shared" si="11"/>
        <v>20</v>
      </c>
      <c r="BU25" s="11">
        <f t="shared" si="11"/>
        <v>80</v>
      </c>
      <c r="BV25" s="11">
        <f t="shared" si="11"/>
        <v>0</v>
      </c>
      <c r="BW25" s="11">
        <f t="shared" si="11"/>
        <v>20</v>
      </c>
      <c r="BX25" s="11">
        <f t="shared" si="11"/>
        <v>80</v>
      </c>
      <c r="BY25" s="11">
        <f t="shared" si="11"/>
        <v>0</v>
      </c>
      <c r="BZ25" s="11">
        <f t="shared" si="11"/>
        <v>20</v>
      </c>
      <c r="CA25" s="11">
        <f t="shared" si="11"/>
        <v>70</v>
      </c>
      <c r="CB25" s="11">
        <f t="shared" si="11"/>
        <v>10</v>
      </c>
      <c r="CC25" s="11">
        <f t="shared" si="11"/>
        <v>20</v>
      </c>
      <c r="CD25" s="11">
        <f t="shared" si="11"/>
        <v>80</v>
      </c>
      <c r="CE25" s="11">
        <f t="shared" si="11"/>
        <v>0</v>
      </c>
      <c r="CF25" s="11">
        <f t="shared" si="11"/>
        <v>20</v>
      </c>
      <c r="CG25" s="11">
        <f t="shared" si="11"/>
        <v>70</v>
      </c>
      <c r="CH25" s="11">
        <f t="shared" si="11"/>
        <v>10</v>
      </c>
      <c r="CI25" s="11">
        <f t="shared" si="11"/>
        <v>20</v>
      </c>
      <c r="CJ25" s="11">
        <f t="shared" si="11"/>
        <v>70</v>
      </c>
      <c r="CK25" s="11">
        <f t="shared" si="11"/>
        <v>10</v>
      </c>
      <c r="CL25" s="11">
        <f t="shared" si="11"/>
        <v>20</v>
      </c>
      <c r="CM25" s="11">
        <f t="shared" si="11"/>
        <v>70</v>
      </c>
      <c r="CN25" s="11">
        <f t="shared" si="11"/>
        <v>10</v>
      </c>
      <c r="CO25" s="11">
        <f t="shared" si="11"/>
        <v>20</v>
      </c>
      <c r="CP25" s="11">
        <f t="shared" si="11"/>
        <v>70</v>
      </c>
      <c r="CQ25" s="11">
        <f t="shared" si="11"/>
        <v>10</v>
      </c>
      <c r="CR25" s="11">
        <f t="shared" si="11"/>
        <v>20</v>
      </c>
      <c r="CS25" s="11">
        <f t="shared" si="11"/>
        <v>80</v>
      </c>
      <c r="CT25" s="11">
        <f t="shared" si="11"/>
        <v>0</v>
      </c>
      <c r="CU25" s="11">
        <f t="shared" si="11"/>
        <v>20</v>
      </c>
      <c r="CV25" s="11">
        <f t="shared" si="11"/>
        <v>70</v>
      </c>
      <c r="CW25" s="11">
        <f t="shared" si="11"/>
        <v>10</v>
      </c>
      <c r="CX25" s="11">
        <f t="shared" si="11"/>
        <v>20</v>
      </c>
      <c r="CY25" s="11">
        <f t="shared" si="11"/>
        <v>70</v>
      </c>
      <c r="CZ25" s="11">
        <f t="shared" si="11"/>
        <v>10</v>
      </c>
      <c r="DA25" s="11">
        <f t="shared" si="11"/>
        <v>20</v>
      </c>
      <c r="DB25" s="11">
        <f t="shared" si="11"/>
        <v>70</v>
      </c>
      <c r="DC25" s="11">
        <f t="shared" si="11"/>
        <v>10</v>
      </c>
      <c r="DD25" s="11">
        <f t="shared" si="11"/>
        <v>20</v>
      </c>
      <c r="DE25" s="11">
        <f t="shared" si="11"/>
        <v>70</v>
      </c>
      <c r="DF25" s="11">
        <f t="shared" si="11"/>
        <v>10</v>
      </c>
      <c r="DG25" s="11">
        <f t="shared" si="11"/>
        <v>20</v>
      </c>
      <c r="DH25" s="11">
        <f t="shared" si="11"/>
        <v>80</v>
      </c>
      <c r="DI25" s="11">
        <f t="shared" si="11"/>
        <v>0</v>
      </c>
      <c r="DJ25" s="11">
        <f t="shared" si="11"/>
        <v>20</v>
      </c>
      <c r="DK25" s="11">
        <f t="shared" si="11"/>
        <v>70</v>
      </c>
      <c r="DL25" s="11">
        <f t="shared" si="11"/>
        <v>10</v>
      </c>
      <c r="DM25" s="11">
        <f t="shared" si="11"/>
        <v>20</v>
      </c>
      <c r="DN25" s="11">
        <f t="shared" si="11"/>
        <v>70</v>
      </c>
      <c r="DO25" s="11">
        <f t="shared" si="11"/>
        <v>10</v>
      </c>
      <c r="DP25" s="11">
        <f t="shared" si="11"/>
        <v>20</v>
      </c>
      <c r="DQ25" s="11">
        <f t="shared" si="11"/>
        <v>70</v>
      </c>
      <c r="DR25" s="11">
        <f t="shared" si="11"/>
        <v>10</v>
      </c>
      <c r="DS25" s="11">
        <f t="shared" si="11"/>
        <v>20</v>
      </c>
      <c r="DT25" s="11">
        <f t="shared" si="11"/>
        <v>70</v>
      </c>
      <c r="DU25" s="11">
        <f t="shared" si="11"/>
        <v>10</v>
      </c>
      <c r="DV25" s="11">
        <f t="shared" si="11"/>
        <v>20</v>
      </c>
      <c r="DW25" s="11">
        <f t="shared" si="11"/>
        <v>80</v>
      </c>
      <c r="DX25" s="11">
        <f t="shared" si="11"/>
        <v>0</v>
      </c>
      <c r="DY25" s="11">
        <f t="shared" si="11"/>
        <v>20</v>
      </c>
      <c r="DZ25" s="11">
        <f t="shared" si="11"/>
        <v>70</v>
      </c>
      <c r="EA25" s="11">
        <f t="shared" ref="EA25:GL25" si="12">EA24/10%</f>
        <v>10</v>
      </c>
      <c r="EB25" s="11">
        <f t="shared" si="12"/>
        <v>20</v>
      </c>
      <c r="EC25" s="11">
        <f t="shared" si="12"/>
        <v>70</v>
      </c>
      <c r="ED25" s="11">
        <f t="shared" si="12"/>
        <v>10</v>
      </c>
      <c r="EE25" s="11">
        <f t="shared" si="12"/>
        <v>20</v>
      </c>
      <c r="EF25" s="11">
        <f t="shared" si="12"/>
        <v>70</v>
      </c>
      <c r="EG25" s="11">
        <f t="shared" si="12"/>
        <v>10</v>
      </c>
      <c r="EH25" s="11">
        <f t="shared" si="12"/>
        <v>20</v>
      </c>
      <c r="EI25" s="11">
        <f t="shared" si="12"/>
        <v>70</v>
      </c>
      <c r="EJ25" s="11">
        <f t="shared" si="12"/>
        <v>10</v>
      </c>
      <c r="EK25" s="11">
        <f t="shared" si="12"/>
        <v>20</v>
      </c>
      <c r="EL25" s="11">
        <f t="shared" si="12"/>
        <v>80</v>
      </c>
      <c r="EM25" s="11">
        <f t="shared" si="12"/>
        <v>0</v>
      </c>
      <c r="EN25" s="11">
        <f t="shared" si="12"/>
        <v>20</v>
      </c>
      <c r="EO25" s="11">
        <f t="shared" si="12"/>
        <v>70</v>
      </c>
      <c r="EP25" s="11">
        <f t="shared" si="12"/>
        <v>10</v>
      </c>
      <c r="EQ25" s="11">
        <f t="shared" si="12"/>
        <v>20</v>
      </c>
      <c r="ER25" s="11">
        <f t="shared" si="12"/>
        <v>70</v>
      </c>
      <c r="ES25" s="11">
        <f t="shared" si="12"/>
        <v>10</v>
      </c>
      <c r="ET25" s="11">
        <f t="shared" si="12"/>
        <v>20</v>
      </c>
      <c r="EU25" s="11">
        <f t="shared" si="12"/>
        <v>70</v>
      </c>
      <c r="EV25" s="11">
        <f t="shared" si="12"/>
        <v>10</v>
      </c>
      <c r="EW25" s="11">
        <f t="shared" si="12"/>
        <v>20</v>
      </c>
      <c r="EX25" s="11">
        <f t="shared" si="12"/>
        <v>70</v>
      </c>
      <c r="EY25" s="11">
        <f t="shared" si="12"/>
        <v>10</v>
      </c>
      <c r="EZ25" s="11">
        <f t="shared" si="12"/>
        <v>20</v>
      </c>
      <c r="FA25" s="11">
        <f t="shared" si="12"/>
        <v>80</v>
      </c>
      <c r="FB25" s="11">
        <f t="shared" si="12"/>
        <v>0</v>
      </c>
      <c r="FC25" s="11">
        <f t="shared" si="12"/>
        <v>20</v>
      </c>
      <c r="FD25" s="11">
        <f t="shared" si="12"/>
        <v>70</v>
      </c>
      <c r="FE25" s="11">
        <f t="shared" si="12"/>
        <v>10</v>
      </c>
      <c r="FF25" s="11">
        <f t="shared" si="12"/>
        <v>20</v>
      </c>
      <c r="FG25" s="11">
        <f t="shared" si="12"/>
        <v>70</v>
      </c>
      <c r="FH25" s="11">
        <f t="shared" si="12"/>
        <v>10</v>
      </c>
      <c r="FI25" s="11">
        <f t="shared" si="12"/>
        <v>20</v>
      </c>
      <c r="FJ25" s="11">
        <f t="shared" si="12"/>
        <v>70</v>
      </c>
      <c r="FK25" s="11">
        <f t="shared" si="12"/>
        <v>10</v>
      </c>
      <c r="FL25" s="11">
        <f t="shared" si="12"/>
        <v>20</v>
      </c>
      <c r="FM25" s="11">
        <f t="shared" si="12"/>
        <v>70</v>
      </c>
      <c r="FN25" s="11">
        <f t="shared" si="12"/>
        <v>10</v>
      </c>
      <c r="FO25" s="11">
        <f t="shared" si="12"/>
        <v>20</v>
      </c>
      <c r="FP25" s="11">
        <f t="shared" si="12"/>
        <v>80</v>
      </c>
      <c r="FQ25" s="11">
        <f t="shared" si="12"/>
        <v>0</v>
      </c>
      <c r="FR25" s="11">
        <f t="shared" si="12"/>
        <v>20</v>
      </c>
      <c r="FS25" s="11">
        <f t="shared" si="12"/>
        <v>70</v>
      </c>
      <c r="FT25" s="11">
        <f t="shared" si="12"/>
        <v>10</v>
      </c>
      <c r="FU25" s="11">
        <f t="shared" si="12"/>
        <v>20</v>
      </c>
      <c r="FV25" s="11">
        <f t="shared" si="12"/>
        <v>70</v>
      </c>
      <c r="FW25" s="11">
        <f t="shared" si="12"/>
        <v>10</v>
      </c>
      <c r="FX25" s="11">
        <f t="shared" si="12"/>
        <v>20</v>
      </c>
      <c r="FY25" s="11">
        <f t="shared" si="12"/>
        <v>70</v>
      </c>
      <c r="FZ25" s="11">
        <f t="shared" si="12"/>
        <v>10</v>
      </c>
      <c r="GA25" s="11">
        <f t="shared" si="12"/>
        <v>20</v>
      </c>
      <c r="GB25" s="11">
        <f t="shared" si="12"/>
        <v>70</v>
      </c>
      <c r="GC25" s="11">
        <f t="shared" si="12"/>
        <v>10</v>
      </c>
      <c r="GD25" s="11">
        <f t="shared" si="12"/>
        <v>20</v>
      </c>
      <c r="GE25" s="11">
        <f t="shared" si="12"/>
        <v>80</v>
      </c>
      <c r="GF25" s="11">
        <f t="shared" si="12"/>
        <v>0</v>
      </c>
      <c r="GG25" s="11">
        <f t="shared" si="12"/>
        <v>20</v>
      </c>
      <c r="GH25" s="11">
        <f t="shared" si="12"/>
        <v>70</v>
      </c>
      <c r="GI25" s="11">
        <f t="shared" si="12"/>
        <v>10</v>
      </c>
      <c r="GJ25" s="11">
        <f t="shared" si="12"/>
        <v>20</v>
      </c>
      <c r="GK25" s="11">
        <f t="shared" si="12"/>
        <v>70</v>
      </c>
      <c r="GL25" s="11">
        <f t="shared" si="12"/>
        <v>10</v>
      </c>
      <c r="GM25" s="11">
        <f t="shared" ref="GM25:IX25" si="13">GM24/10%</f>
        <v>20</v>
      </c>
      <c r="GN25" s="11">
        <f t="shared" si="13"/>
        <v>70</v>
      </c>
      <c r="GO25" s="11">
        <f t="shared" si="13"/>
        <v>10</v>
      </c>
      <c r="GP25" s="11">
        <f t="shared" si="13"/>
        <v>20</v>
      </c>
      <c r="GQ25" s="11">
        <f t="shared" si="13"/>
        <v>70</v>
      </c>
      <c r="GR25" s="11">
        <f t="shared" si="13"/>
        <v>10</v>
      </c>
      <c r="GS25" s="11">
        <f t="shared" si="13"/>
        <v>20</v>
      </c>
      <c r="GT25" s="11">
        <f t="shared" si="13"/>
        <v>80</v>
      </c>
      <c r="GU25" s="11">
        <f t="shared" si="13"/>
        <v>0</v>
      </c>
      <c r="GV25" s="11">
        <f t="shared" si="13"/>
        <v>20</v>
      </c>
      <c r="GW25" s="11">
        <f t="shared" si="13"/>
        <v>70</v>
      </c>
      <c r="GX25" s="11">
        <f t="shared" si="13"/>
        <v>10</v>
      </c>
      <c r="GY25" s="11">
        <f t="shared" si="13"/>
        <v>20</v>
      </c>
      <c r="GZ25" s="11">
        <f t="shared" si="13"/>
        <v>70</v>
      </c>
      <c r="HA25" s="11">
        <f t="shared" si="13"/>
        <v>10</v>
      </c>
      <c r="HB25" s="11">
        <f t="shared" si="13"/>
        <v>20</v>
      </c>
      <c r="HC25" s="11">
        <f t="shared" si="13"/>
        <v>70</v>
      </c>
      <c r="HD25" s="11">
        <f t="shared" si="13"/>
        <v>10</v>
      </c>
      <c r="HE25" s="11">
        <f t="shared" si="13"/>
        <v>20</v>
      </c>
      <c r="HF25" s="11">
        <f t="shared" si="13"/>
        <v>70</v>
      </c>
      <c r="HG25" s="11">
        <f t="shared" si="13"/>
        <v>10</v>
      </c>
      <c r="HH25" s="11">
        <f t="shared" si="13"/>
        <v>20</v>
      </c>
      <c r="HI25" s="11">
        <f t="shared" si="13"/>
        <v>80</v>
      </c>
      <c r="HJ25" s="11">
        <f t="shared" si="13"/>
        <v>0</v>
      </c>
      <c r="HK25" s="11">
        <f t="shared" si="13"/>
        <v>20</v>
      </c>
      <c r="HL25" s="11">
        <f t="shared" si="13"/>
        <v>70</v>
      </c>
      <c r="HM25" s="11">
        <f t="shared" si="13"/>
        <v>10</v>
      </c>
      <c r="HN25" s="11">
        <f t="shared" si="13"/>
        <v>20</v>
      </c>
      <c r="HO25" s="11">
        <f t="shared" si="13"/>
        <v>70</v>
      </c>
      <c r="HP25" s="11">
        <f t="shared" si="13"/>
        <v>10</v>
      </c>
      <c r="HQ25" s="11">
        <f t="shared" si="13"/>
        <v>20</v>
      </c>
      <c r="HR25" s="11">
        <f t="shared" si="13"/>
        <v>70</v>
      </c>
      <c r="HS25" s="11">
        <f t="shared" si="13"/>
        <v>10</v>
      </c>
      <c r="HT25" s="11">
        <f t="shared" si="13"/>
        <v>20</v>
      </c>
      <c r="HU25" s="11">
        <f t="shared" si="13"/>
        <v>80</v>
      </c>
      <c r="HV25" s="11">
        <f t="shared" si="13"/>
        <v>0</v>
      </c>
      <c r="HW25" s="11">
        <f t="shared" si="13"/>
        <v>20</v>
      </c>
      <c r="HX25" s="11">
        <f t="shared" si="13"/>
        <v>80</v>
      </c>
      <c r="HY25" s="11">
        <f t="shared" si="13"/>
        <v>0</v>
      </c>
      <c r="HZ25" s="11">
        <f t="shared" si="13"/>
        <v>20</v>
      </c>
      <c r="IA25" s="11">
        <f t="shared" si="13"/>
        <v>80</v>
      </c>
      <c r="IB25" s="11">
        <f t="shared" si="13"/>
        <v>0</v>
      </c>
      <c r="IC25" s="11">
        <f t="shared" si="13"/>
        <v>30</v>
      </c>
      <c r="ID25" s="11">
        <f t="shared" si="13"/>
        <v>60</v>
      </c>
      <c r="IE25" s="11">
        <f t="shared" si="13"/>
        <v>10</v>
      </c>
      <c r="IF25" s="11">
        <f t="shared" si="13"/>
        <v>20</v>
      </c>
      <c r="IG25" s="11">
        <f t="shared" si="13"/>
        <v>80</v>
      </c>
      <c r="IH25" s="11">
        <f t="shared" si="13"/>
        <v>0</v>
      </c>
      <c r="II25" s="11">
        <f t="shared" si="13"/>
        <v>20</v>
      </c>
      <c r="IJ25" s="11">
        <f t="shared" si="13"/>
        <v>80</v>
      </c>
      <c r="IK25" s="11">
        <f t="shared" si="13"/>
        <v>0</v>
      </c>
      <c r="IL25" s="11">
        <f t="shared" si="13"/>
        <v>30</v>
      </c>
      <c r="IM25" s="11">
        <f t="shared" si="13"/>
        <v>70</v>
      </c>
      <c r="IN25" s="11">
        <f t="shared" si="13"/>
        <v>0</v>
      </c>
      <c r="IO25" s="11">
        <f t="shared" si="13"/>
        <v>20</v>
      </c>
      <c r="IP25" s="11">
        <f t="shared" si="13"/>
        <v>70</v>
      </c>
      <c r="IQ25" s="11">
        <f t="shared" si="13"/>
        <v>10</v>
      </c>
      <c r="IR25" s="11">
        <f t="shared" si="13"/>
        <v>20</v>
      </c>
      <c r="IS25" s="11">
        <f t="shared" si="13"/>
        <v>80</v>
      </c>
      <c r="IT25" s="11">
        <f t="shared" si="13"/>
        <v>0</v>
      </c>
      <c r="IU25" s="11">
        <f t="shared" si="13"/>
        <v>30</v>
      </c>
      <c r="IV25" s="11">
        <f t="shared" si="13"/>
        <v>60</v>
      </c>
      <c r="IW25" s="11">
        <f t="shared" si="13"/>
        <v>10</v>
      </c>
      <c r="IX25" s="11">
        <f t="shared" si="13"/>
        <v>20</v>
      </c>
      <c r="IY25" s="11">
        <f t="shared" ref="IY25:LJ25" si="14">IY24/10%</f>
        <v>80</v>
      </c>
      <c r="IZ25" s="11">
        <f t="shared" si="14"/>
        <v>0</v>
      </c>
      <c r="JA25" s="11">
        <f t="shared" si="14"/>
        <v>20</v>
      </c>
      <c r="JB25" s="11">
        <f t="shared" si="14"/>
        <v>80</v>
      </c>
      <c r="JC25" s="11">
        <f t="shared" si="14"/>
        <v>0</v>
      </c>
      <c r="JD25" s="11">
        <f t="shared" si="14"/>
        <v>20</v>
      </c>
      <c r="JE25" s="11">
        <f t="shared" si="14"/>
        <v>80</v>
      </c>
      <c r="JF25" s="11">
        <f t="shared" si="14"/>
        <v>0</v>
      </c>
      <c r="JG25" s="11">
        <f t="shared" si="14"/>
        <v>20</v>
      </c>
      <c r="JH25" s="11">
        <f t="shared" si="14"/>
        <v>80</v>
      </c>
      <c r="JI25" s="11">
        <f t="shared" si="14"/>
        <v>0</v>
      </c>
      <c r="JJ25" s="11">
        <f t="shared" si="14"/>
        <v>20</v>
      </c>
      <c r="JK25" s="11">
        <f t="shared" si="14"/>
        <v>80</v>
      </c>
      <c r="JL25" s="11">
        <f t="shared" si="14"/>
        <v>0</v>
      </c>
      <c r="JM25" s="11">
        <f t="shared" si="14"/>
        <v>20</v>
      </c>
      <c r="JN25" s="11">
        <f t="shared" si="14"/>
        <v>80</v>
      </c>
      <c r="JO25" s="11">
        <f t="shared" si="14"/>
        <v>0</v>
      </c>
      <c r="JP25" s="11">
        <f t="shared" si="14"/>
        <v>20</v>
      </c>
      <c r="JQ25" s="11">
        <f t="shared" si="14"/>
        <v>80</v>
      </c>
      <c r="JR25" s="11">
        <f t="shared" si="14"/>
        <v>0</v>
      </c>
      <c r="JS25" s="11">
        <f t="shared" si="14"/>
        <v>40</v>
      </c>
      <c r="JT25" s="11">
        <f t="shared" si="14"/>
        <v>60</v>
      </c>
      <c r="JU25" s="11">
        <f t="shared" si="14"/>
        <v>0</v>
      </c>
      <c r="JV25" s="11">
        <f t="shared" si="14"/>
        <v>40</v>
      </c>
      <c r="JW25" s="11">
        <f t="shared" si="14"/>
        <v>60</v>
      </c>
      <c r="JX25" s="11">
        <f t="shared" si="14"/>
        <v>0</v>
      </c>
      <c r="JY25" s="11">
        <f t="shared" si="14"/>
        <v>20</v>
      </c>
      <c r="JZ25" s="11">
        <f t="shared" si="14"/>
        <v>80</v>
      </c>
      <c r="KA25" s="11">
        <f t="shared" si="14"/>
        <v>0</v>
      </c>
      <c r="KB25" s="11">
        <f t="shared" si="14"/>
        <v>40</v>
      </c>
      <c r="KC25" s="11">
        <f t="shared" si="14"/>
        <v>60</v>
      </c>
      <c r="KD25" s="11">
        <f t="shared" si="14"/>
        <v>0</v>
      </c>
      <c r="KE25" s="11">
        <f t="shared" si="14"/>
        <v>40</v>
      </c>
      <c r="KF25" s="11">
        <f t="shared" si="14"/>
        <v>60</v>
      </c>
      <c r="KG25" s="11">
        <f t="shared" si="14"/>
        <v>0</v>
      </c>
      <c r="KH25" s="11">
        <f t="shared" si="14"/>
        <v>40</v>
      </c>
      <c r="KI25" s="11">
        <f t="shared" si="14"/>
        <v>60</v>
      </c>
      <c r="KJ25" s="11">
        <f t="shared" si="14"/>
        <v>0</v>
      </c>
      <c r="KK25" s="11">
        <f t="shared" si="14"/>
        <v>40</v>
      </c>
      <c r="KL25" s="11">
        <f t="shared" si="14"/>
        <v>60</v>
      </c>
      <c r="KM25" s="11">
        <f t="shared" si="14"/>
        <v>0</v>
      </c>
      <c r="KN25" s="11">
        <f t="shared" si="14"/>
        <v>20</v>
      </c>
      <c r="KO25" s="11">
        <f t="shared" si="14"/>
        <v>80</v>
      </c>
      <c r="KP25" s="11">
        <f t="shared" si="14"/>
        <v>0</v>
      </c>
      <c r="KQ25" s="11">
        <f t="shared" si="14"/>
        <v>40</v>
      </c>
      <c r="KR25" s="11">
        <f t="shared" si="14"/>
        <v>60</v>
      </c>
      <c r="KS25" s="11">
        <f t="shared" si="14"/>
        <v>0</v>
      </c>
      <c r="KT25" s="11">
        <f t="shared" si="14"/>
        <v>40</v>
      </c>
      <c r="KU25" s="11">
        <f t="shared" si="14"/>
        <v>60</v>
      </c>
      <c r="KV25" s="11">
        <f t="shared" si="14"/>
        <v>0</v>
      </c>
      <c r="KW25" s="11">
        <f t="shared" si="14"/>
        <v>20</v>
      </c>
      <c r="KX25" s="11">
        <f t="shared" si="14"/>
        <v>80</v>
      </c>
      <c r="KY25" s="11">
        <f t="shared" si="14"/>
        <v>0</v>
      </c>
      <c r="KZ25" s="11">
        <f t="shared" si="14"/>
        <v>20</v>
      </c>
      <c r="LA25" s="11">
        <f t="shared" si="14"/>
        <v>80</v>
      </c>
      <c r="LB25" s="11">
        <f t="shared" si="14"/>
        <v>0</v>
      </c>
      <c r="LC25" s="11">
        <f t="shared" si="14"/>
        <v>20</v>
      </c>
      <c r="LD25" s="11">
        <f t="shared" si="14"/>
        <v>80</v>
      </c>
      <c r="LE25" s="11">
        <f t="shared" si="14"/>
        <v>0</v>
      </c>
      <c r="LF25" s="11">
        <f t="shared" si="14"/>
        <v>20</v>
      </c>
      <c r="LG25" s="11">
        <f t="shared" si="14"/>
        <v>80</v>
      </c>
      <c r="LH25" s="11">
        <f t="shared" si="14"/>
        <v>0</v>
      </c>
      <c r="LI25" s="11">
        <f t="shared" si="14"/>
        <v>20</v>
      </c>
      <c r="LJ25" s="11">
        <f t="shared" si="14"/>
        <v>80</v>
      </c>
      <c r="LK25" s="11">
        <f t="shared" ref="LK25:NV25" si="15">LK24/10%</f>
        <v>0</v>
      </c>
      <c r="LL25" s="11">
        <f t="shared" si="15"/>
        <v>20</v>
      </c>
      <c r="LM25" s="11">
        <f t="shared" si="15"/>
        <v>80</v>
      </c>
      <c r="LN25" s="11">
        <f t="shared" si="15"/>
        <v>0</v>
      </c>
      <c r="LO25" s="11">
        <f t="shared" si="15"/>
        <v>20</v>
      </c>
      <c r="LP25" s="11">
        <f t="shared" si="15"/>
        <v>80</v>
      </c>
      <c r="LQ25" s="11">
        <f t="shared" si="15"/>
        <v>0</v>
      </c>
      <c r="LR25" s="11">
        <f t="shared" si="15"/>
        <v>20</v>
      </c>
      <c r="LS25" s="11">
        <f t="shared" si="15"/>
        <v>80</v>
      </c>
      <c r="LT25" s="11">
        <f t="shared" si="15"/>
        <v>0</v>
      </c>
      <c r="LU25" s="11">
        <f t="shared" si="15"/>
        <v>20</v>
      </c>
      <c r="LV25" s="11">
        <f t="shared" si="15"/>
        <v>80</v>
      </c>
      <c r="LW25" s="11">
        <f t="shared" si="15"/>
        <v>0</v>
      </c>
      <c r="LX25" s="11">
        <f t="shared" si="15"/>
        <v>20</v>
      </c>
      <c r="LY25" s="11">
        <f t="shared" si="15"/>
        <v>80</v>
      </c>
      <c r="LZ25" s="11">
        <f t="shared" si="15"/>
        <v>0</v>
      </c>
      <c r="MA25" s="11">
        <f t="shared" si="15"/>
        <v>20</v>
      </c>
      <c r="MB25" s="11">
        <f t="shared" si="15"/>
        <v>80</v>
      </c>
      <c r="MC25" s="11">
        <f t="shared" si="15"/>
        <v>0</v>
      </c>
      <c r="MD25" s="11">
        <f t="shared" si="15"/>
        <v>20</v>
      </c>
      <c r="ME25" s="11">
        <f t="shared" si="15"/>
        <v>80</v>
      </c>
      <c r="MF25" s="11">
        <f t="shared" si="15"/>
        <v>0</v>
      </c>
      <c r="MG25" s="11">
        <f t="shared" si="15"/>
        <v>20</v>
      </c>
      <c r="MH25" s="11">
        <f t="shared" si="15"/>
        <v>80</v>
      </c>
      <c r="MI25" s="11">
        <f t="shared" si="15"/>
        <v>0</v>
      </c>
      <c r="MJ25" s="11">
        <f t="shared" si="15"/>
        <v>20</v>
      </c>
      <c r="MK25" s="11">
        <f t="shared" si="15"/>
        <v>80</v>
      </c>
      <c r="ML25" s="11">
        <f t="shared" si="15"/>
        <v>0</v>
      </c>
      <c r="MM25" s="11">
        <f t="shared" si="15"/>
        <v>20</v>
      </c>
      <c r="MN25" s="11">
        <f t="shared" si="15"/>
        <v>80</v>
      </c>
      <c r="MO25" s="11">
        <f t="shared" si="15"/>
        <v>0</v>
      </c>
      <c r="MP25" s="11">
        <f t="shared" si="15"/>
        <v>20</v>
      </c>
      <c r="MQ25" s="11">
        <f t="shared" si="15"/>
        <v>80</v>
      </c>
      <c r="MR25" s="11">
        <f t="shared" si="15"/>
        <v>0</v>
      </c>
      <c r="MS25" s="11">
        <f t="shared" si="15"/>
        <v>20</v>
      </c>
      <c r="MT25" s="11">
        <f t="shared" si="15"/>
        <v>80</v>
      </c>
      <c r="MU25" s="11">
        <f t="shared" si="15"/>
        <v>0</v>
      </c>
      <c r="MV25" s="11">
        <f t="shared" si="15"/>
        <v>20</v>
      </c>
      <c r="MW25" s="11">
        <f t="shared" si="15"/>
        <v>80</v>
      </c>
      <c r="MX25" s="11">
        <f t="shared" si="15"/>
        <v>0</v>
      </c>
      <c r="MY25" s="11">
        <f t="shared" si="15"/>
        <v>20</v>
      </c>
      <c r="MZ25" s="11">
        <f t="shared" si="15"/>
        <v>80</v>
      </c>
      <c r="NA25" s="11">
        <f t="shared" si="15"/>
        <v>0</v>
      </c>
      <c r="NB25" s="11">
        <f t="shared" si="15"/>
        <v>20</v>
      </c>
      <c r="NC25" s="11">
        <f t="shared" si="15"/>
        <v>80</v>
      </c>
      <c r="ND25" s="11">
        <f t="shared" si="15"/>
        <v>0</v>
      </c>
      <c r="NE25" s="11">
        <f t="shared" si="15"/>
        <v>20</v>
      </c>
      <c r="NF25" s="11">
        <f t="shared" si="15"/>
        <v>80</v>
      </c>
      <c r="NG25" s="11">
        <f t="shared" si="15"/>
        <v>0</v>
      </c>
      <c r="NH25" s="11">
        <f t="shared" si="15"/>
        <v>20</v>
      </c>
      <c r="NI25" s="11">
        <f t="shared" si="15"/>
        <v>80</v>
      </c>
      <c r="NJ25" s="11">
        <f t="shared" si="15"/>
        <v>0</v>
      </c>
      <c r="NK25" s="11">
        <f t="shared" si="15"/>
        <v>20</v>
      </c>
      <c r="NL25" s="11">
        <f t="shared" si="15"/>
        <v>80</v>
      </c>
      <c r="NM25" s="11">
        <f t="shared" si="15"/>
        <v>0</v>
      </c>
      <c r="NN25" s="11">
        <f t="shared" si="15"/>
        <v>20</v>
      </c>
      <c r="NO25" s="11">
        <f t="shared" si="15"/>
        <v>80</v>
      </c>
      <c r="NP25" s="11">
        <f t="shared" si="15"/>
        <v>0</v>
      </c>
      <c r="NQ25" s="11">
        <f t="shared" si="15"/>
        <v>20</v>
      </c>
      <c r="NR25" s="11">
        <f t="shared" si="15"/>
        <v>80</v>
      </c>
      <c r="NS25" s="11">
        <f t="shared" si="15"/>
        <v>0</v>
      </c>
      <c r="NT25" s="11">
        <f t="shared" si="15"/>
        <v>20</v>
      </c>
      <c r="NU25" s="11">
        <f t="shared" si="15"/>
        <v>80</v>
      </c>
      <c r="NV25" s="11">
        <f t="shared" si="15"/>
        <v>0</v>
      </c>
      <c r="NW25" s="11">
        <f t="shared" ref="NW25:QH25" si="16">NW24/10%</f>
        <v>20</v>
      </c>
      <c r="NX25" s="11">
        <f t="shared" si="16"/>
        <v>80</v>
      </c>
      <c r="NY25" s="11">
        <f t="shared" si="16"/>
        <v>0</v>
      </c>
      <c r="NZ25" s="11">
        <f t="shared" si="16"/>
        <v>20</v>
      </c>
      <c r="OA25" s="11">
        <f t="shared" si="16"/>
        <v>80</v>
      </c>
      <c r="OB25" s="11">
        <f t="shared" si="16"/>
        <v>0</v>
      </c>
      <c r="OC25" s="11">
        <f t="shared" si="16"/>
        <v>20</v>
      </c>
      <c r="OD25" s="11">
        <f t="shared" si="16"/>
        <v>80</v>
      </c>
      <c r="OE25" s="11">
        <f t="shared" si="16"/>
        <v>0</v>
      </c>
      <c r="OF25" s="11">
        <f t="shared" si="16"/>
        <v>20</v>
      </c>
      <c r="OG25" s="11">
        <f t="shared" si="16"/>
        <v>80</v>
      </c>
      <c r="OH25" s="11">
        <f t="shared" si="16"/>
        <v>0</v>
      </c>
      <c r="OI25" s="11">
        <f t="shared" si="16"/>
        <v>20</v>
      </c>
      <c r="OJ25" s="11">
        <f t="shared" si="16"/>
        <v>80</v>
      </c>
      <c r="OK25" s="11">
        <f t="shared" si="16"/>
        <v>0</v>
      </c>
      <c r="OL25" s="11">
        <f t="shared" si="16"/>
        <v>20</v>
      </c>
      <c r="OM25" s="11">
        <f t="shared" si="16"/>
        <v>80</v>
      </c>
      <c r="ON25" s="11">
        <f t="shared" si="16"/>
        <v>0</v>
      </c>
      <c r="OO25" s="11">
        <f t="shared" si="16"/>
        <v>20</v>
      </c>
      <c r="OP25" s="11">
        <f t="shared" si="16"/>
        <v>80</v>
      </c>
      <c r="OQ25" s="11">
        <f t="shared" si="16"/>
        <v>0</v>
      </c>
      <c r="OR25" s="11">
        <f t="shared" si="16"/>
        <v>20</v>
      </c>
      <c r="OS25" s="11">
        <f t="shared" si="16"/>
        <v>80</v>
      </c>
      <c r="OT25" s="11">
        <f t="shared" si="16"/>
        <v>0</v>
      </c>
      <c r="OU25" s="11">
        <f t="shared" si="16"/>
        <v>20</v>
      </c>
      <c r="OV25" s="11">
        <f t="shared" si="16"/>
        <v>80</v>
      </c>
      <c r="OW25" s="11">
        <f t="shared" si="16"/>
        <v>0</v>
      </c>
      <c r="OX25" s="11">
        <f t="shared" si="16"/>
        <v>20</v>
      </c>
      <c r="OY25" s="11">
        <f t="shared" si="16"/>
        <v>80</v>
      </c>
      <c r="OZ25" s="11">
        <f t="shared" si="16"/>
        <v>0</v>
      </c>
      <c r="PA25" s="11">
        <f t="shared" si="16"/>
        <v>20</v>
      </c>
      <c r="PB25" s="11">
        <f t="shared" si="16"/>
        <v>80</v>
      </c>
      <c r="PC25" s="11">
        <f t="shared" si="16"/>
        <v>0</v>
      </c>
      <c r="PD25" s="11">
        <f t="shared" si="16"/>
        <v>20</v>
      </c>
      <c r="PE25" s="11">
        <f t="shared" si="16"/>
        <v>80</v>
      </c>
      <c r="PF25" s="11">
        <f t="shared" si="16"/>
        <v>0</v>
      </c>
      <c r="PG25" s="11">
        <f t="shared" si="16"/>
        <v>20</v>
      </c>
      <c r="PH25" s="11">
        <f t="shared" si="16"/>
        <v>80</v>
      </c>
      <c r="PI25" s="11">
        <f t="shared" si="16"/>
        <v>0</v>
      </c>
      <c r="PJ25" s="11">
        <f t="shared" si="16"/>
        <v>20</v>
      </c>
      <c r="PK25" s="11">
        <f t="shared" si="16"/>
        <v>80</v>
      </c>
      <c r="PL25" s="11">
        <f t="shared" si="16"/>
        <v>0</v>
      </c>
      <c r="PM25" s="11">
        <f t="shared" si="16"/>
        <v>20</v>
      </c>
      <c r="PN25" s="11">
        <f t="shared" si="16"/>
        <v>80</v>
      </c>
      <c r="PO25" s="11">
        <f t="shared" si="16"/>
        <v>0</v>
      </c>
      <c r="PP25" s="11">
        <f t="shared" si="16"/>
        <v>20</v>
      </c>
      <c r="PQ25" s="11">
        <f t="shared" si="16"/>
        <v>80</v>
      </c>
      <c r="PR25" s="11">
        <f t="shared" si="16"/>
        <v>0</v>
      </c>
      <c r="PS25" s="11">
        <f t="shared" si="16"/>
        <v>20</v>
      </c>
      <c r="PT25" s="11">
        <f t="shared" si="16"/>
        <v>80</v>
      </c>
      <c r="PU25" s="11">
        <f t="shared" si="16"/>
        <v>0</v>
      </c>
      <c r="PV25" s="11">
        <f t="shared" si="16"/>
        <v>20</v>
      </c>
      <c r="PW25" s="11">
        <f t="shared" si="16"/>
        <v>80</v>
      </c>
      <c r="PX25" s="11">
        <f t="shared" si="16"/>
        <v>0</v>
      </c>
      <c r="PY25" s="11">
        <f t="shared" si="16"/>
        <v>20</v>
      </c>
      <c r="PZ25" s="11">
        <f t="shared" si="16"/>
        <v>80</v>
      </c>
      <c r="QA25" s="11">
        <f t="shared" si="16"/>
        <v>0</v>
      </c>
      <c r="QB25" s="11">
        <f t="shared" si="16"/>
        <v>20</v>
      </c>
      <c r="QC25" s="11">
        <f t="shared" si="16"/>
        <v>80</v>
      </c>
      <c r="QD25" s="11">
        <f t="shared" si="16"/>
        <v>0</v>
      </c>
      <c r="QE25" s="11">
        <f t="shared" si="16"/>
        <v>20</v>
      </c>
      <c r="QF25" s="11">
        <f t="shared" si="16"/>
        <v>80</v>
      </c>
      <c r="QG25" s="11">
        <f t="shared" si="16"/>
        <v>0</v>
      </c>
      <c r="QH25" s="11">
        <f t="shared" si="16"/>
        <v>20</v>
      </c>
      <c r="QI25" s="11">
        <f t="shared" ref="QI25:ST25" si="17">QI24/10%</f>
        <v>80</v>
      </c>
      <c r="QJ25" s="11">
        <f t="shared" si="17"/>
        <v>0</v>
      </c>
      <c r="QK25" s="11">
        <f t="shared" si="17"/>
        <v>20</v>
      </c>
      <c r="QL25" s="11">
        <f t="shared" si="17"/>
        <v>80</v>
      </c>
      <c r="QM25" s="11">
        <f t="shared" si="17"/>
        <v>0</v>
      </c>
      <c r="QN25" s="11">
        <f t="shared" si="17"/>
        <v>20</v>
      </c>
      <c r="QO25" s="11">
        <f t="shared" si="17"/>
        <v>80</v>
      </c>
      <c r="QP25" s="11">
        <f t="shared" si="17"/>
        <v>0</v>
      </c>
      <c r="QQ25" s="11">
        <f t="shared" si="17"/>
        <v>20</v>
      </c>
      <c r="QR25" s="11">
        <f t="shared" si="17"/>
        <v>80</v>
      </c>
      <c r="QS25" s="11">
        <f t="shared" si="17"/>
        <v>0</v>
      </c>
      <c r="QT25" s="11">
        <f t="shared" si="17"/>
        <v>20</v>
      </c>
      <c r="QU25" s="11">
        <f t="shared" si="17"/>
        <v>80</v>
      </c>
      <c r="QV25" s="11">
        <f t="shared" si="17"/>
        <v>0</v>
      </c>
      <c r="QW25" s="11">
        <f t="shared" si="17"/>
        <v>20</v>
      </c>
      <c r="QX25" s="11">
        <f t="shared" si="17"/>
        <v>80</v>
      </c>
      <c r="QY25" s="11">
        <f t="shared" si="17"/>
        <v>0</v>
      </c>
      <c r="QZ25" s="11">
        <f t="shared" si="17"/>
        <v>20</v>
      </c>
      <c r="RA25" s="11">
        <f t="shared" si="17"/>
        <v>80</v>
      </c>
      <c r="RB25" s="11">
        <f t="shared" si="17"/>
        <v>0</v>
      </c>
      <c r="RC25" s="11">
        <f t="shared" si="17"/>
        <v>20</v>
      </c>
      <c r="RD25" s="11">
        <f t="shared" si="17"/>
        <v>80</v>
      </c>
      <c r="RE25" s="11">
        <f t="shared" si="17"/>
        <v>0</v>
      </c>
      <c r="RF25" s="11">
        <f t="shared" si="17"/>
        <v>20</v>
      </c>
      <c r="RG25" s="11">
        <f t="shared" si="17"/>
        <v>80</v>
      </c>
      <c r="RH25" s="11">
        <f t="shared" si="17"/>
        <v>0</v>
      </c>
      <c r="RI25" s="11">
        <f t="shared" si="17"/>
        <v>20</v>
      </c>
      <c r="RJ25" s="11">
        <f t="shared" si="17"/>
        <v>80</v>
      </c>
      <c r="RK25" s="11">
        <f t="shared" si="17"/>
        <v>0</v>
      </c>
      <c r="RL25" s="11">
        <f t="shared" si="17"/>
        <v>20</v>
      </c>
      <c r="RM25" s="11">
        <f t="shared" si="17"/>
        <v>80</v>
      </c>
      <c r="RN25" s="11">
        <f t="shared" si="17"/>
        <v>0</v>
      </c>
      <c r="RO25" s="11">
        <f t="shared" si="17"/>
        <v>20</v>
      </c>
      <c r="RP25" s="11">
        <f t="shared" si="17"/>
        <v>80</v>
      </c>
      <c r="RQ25" s="11">
        <f t="shared" si="17"/>
        <v>0</v>
      </c>
      <c r="RR25" s="11">
        <f t="shared" si="17"/>
        <v>20</v>
      </c>
      <c r="RS25" s="11">
        <f t="shared" si="17"/>
        <v>80</v>
      </c>
      <c r="RT25" s="11">
        <f t="shared" si="17"/>
        <v>0</v>
      </c>
      <c r="RU25" s="11">
        <f t="shared" si="17"/>
        <v>20</v>
      </c>
      <c r="RV25" s="11">
        <f t="shared" si="17"/>
        <v>80</v>
      </c>
      <c r="RW25" s="11">
        <f t="shared" si="17"/>
        <v>0</v>
      </c>
      <c r="RX25" s="11">
        <f t="shared" si="17"/>
        <v>20</v>
      </c>
      <c r="RY25" s="11">
        <f t="shared" si="17"/>
        <v>80</v>
      </c>
      <c r="RZ25" s="11">
        <f t="shared" si="17"/>
        <v>0</v>
      </c>
      <c r="SA25" s="11">
        <f t="shared" si="17"/>
        <v>20</v>
      </c>
      <c r="SB25" s="11">
        <f t="shared" si="17"/>
        <v>80</v>
      </c>
      <c r="SC25" s="11">
        <f t="shared" si="17"/>
        <v>0</v>
      </c>
      <c r="SD25" s="11">
        <f t="shared" si="17"/>
        <v>20</v>
      </c>
      <c r="SE25" s="11">
        <f t="shared" si="17"/>
        <v>80</v>
      </c>
      <c r="SF25" s="11">
        <f t="shared" si="17"/>
        <v>0</v>
      </c>
      <c r="SG25" s="11">
        <f t="shared" si="17"/>
        <v>20</v>
      </c>
      <c r="SH25" s="11">
        <f t="shared" si="17"/>
        <v>80</v>
      </c>
      <c r="SI25" s="11">
        <f t="shared" si="17"/>
        <v>0</v>
      </c>
      <c r="SJ25" s="11">
        <f t="shared" si="17"/>
        <v>20</v>
      </c>
      <c r="SK25" s="11">
        <f t="shared" si="17"/>
        <v>80</v>
      </c>
      <c r="SL25" s="11">
        <f t="shared" si="17"/>
        <v>0</v>
      </c>
      <c r="SM25" s="11">
        <f t="shared" si="17"/>
        <v>20</v>
      </c>
      <c r="SN25" s="11">
        <f t="shared" si="17"/>
        <v>80</v>
      </c>
      <c r="SO25" s="11">
        <f t="shared" si="17"/>
        <v>0</v>
      </c>
      <c r="SP25" s="11">
        <f t="shared" si="17"/>
        <v>20</v>
      </c>
      <c r="SQ25" s="11">
        <f t="shared" si="17"/>
        <v>80</v>
      </c>
      <c r="SR25" s="11">
        <f t="shared" si="17"/>
        <v>0</v>
      </c>
      <c r="SS25" s="11">
        <f t="shared" si="17"/>
        <v>20</v>
      </c>
      <c r="ST25" s="11">
        <f t="shared" si="17"/>
        <v>80</v>
      </c>
      <c r="SU25" s="11">
        <f t="shared" ref="SU25:VF25" si="18">SU24/10%</f>
        <v>0</v>
      </c>
      <c r="SV25" s="11">
        <f t="shared" si="18"/>
        <v>20</v>
      </c>
      <c r="SW25" s="11">
        <f t="shared" si="18"/>
        <v>80</v>
      </c>
      <c r="SX25" s="11">
        <f t="shared" si="18"/>
        <v>0</v>
      </c>
      <c r="SY25" s="11">
        <f t="shared" si="18"/>
        <v>20</v>
      </c>
      <c r="SZ25" s="11">
        <f t="shared" si="18"/>
        <v>80</v>
      </c>
      <c r="TA25" s="11">
        <f t="shared" si="18"/>
        <v>0</v>
      </c>
      <c r="TB25" s="11">
        <f t="shared" si="18"/>
        <v>20</v>
      </c>
      <c r="TC25" s="11">
        <f t="shared" si="18"/>
        <v>80</v>
      </c>
      <c r="TD25" s="11">
        <f t="shared" si="18"/>
        <v>0</v>
      </c>
      <c r="TE25" s="11">
        <f t="shared" si="18"/>
        <v>20</v>
      </c>
      <c r="TF25" s="11">
        <f t="shared" si="18"/>
        <v>80</v>
      </c>
      <c r="TG25" s="11">
        <f t="shared" si="18"/>
        <v>0</v>
      </c>
      <c r="TH25" s="11">
        <f t="shared" si="18"/>
        <v>20</v>
      </c>
      <c r="TI25" s="11">
        <f t="shared" si="18"/>
        <v>80</v>
      </c>
      <c r="TJ25" s="11">
        <f t="shared" si="18"/>
        <v>0</v>
      </c>
      <c r="TK25" s="11">
        <f t="shared" si="18"/>
        <v>20</v>
      </c>
      <c r="TL25" s="11">
        <f t="shared" si="18"/>
        <v>80</v>
      </c>
      <c r="TM25" s="11">
        <f t="shared" si="18"/>
        <v>0</v>
      </c>
      <c r="TN25" s="11">
        <f t="shared" si="18"/>
        <v>20</v>
      </c>
      <c r="TO25" s="11">
        <f t="shared" si="18"/>
        <v>80</v>
      </c>
      <c r="TP25" s="11">
        <f t="shared" si="18"/>
        <v>0</v>
      </c>
      <c r="TQ25" s="11">
        <f t="shared" si="18"/>
        <v>20</v>
      </c>
      <c r="TR25" s="11">
        <f t="shared" si="18"/>
        <v>80</v>
      </c>
      <c r="TS25" s="11">
        <f t="shared" si="18"/>
        <v>0</v>
      </c>
      <c r="TT25" s="11">
        <f t="shared" si="18"/>
        <v>20</v>
      </c>
      <c r="TU25" s="11">
        <f t="shared" si="18"/>
        <v>80</v>
      </c>
      <c r="TV25" s="11">
        <f t="shared" si="18"/>
        <v>0</v>
      </c>
      <c r="TW25" s="11">
        <f t="shared" si="18"/>
        <v>20</v>
      </c>
      <c r="TX25" s="11">
        <f t="shared" si="18"/>
        <v>80</v>
      </c>
      <c r="TY25" s="11">
        <f t="shared" si="18"/>
        <v>0</v>
      </c>
      <c r="TZ25" s="11">
        <f t="shared" si="18"/>
        <v>20</v>
      </c>
      <c r="UA25" s="11">
        <f t="shared" si="18"/>
        <v>80</v>
      </c>
      <c r="UB25" s="11">
        <f t="shared" si="18"/>
        <v>0</v>
      </c>
      <c r="UC25" s="11">
        <f t="shared" si="18"/>
        <v>20</v>
      </c>
      <c r="UD25" s="11">
        <f t="shared" si="18"/>
        <v>80</v>
      </c>
      <c r="UE25" s="11">
        <f t="shared" si="18"/>
        <v>0</v>
      </c>
      <c r="UF25" s="11">
        <f t="shared" si="18"/>
        <v>20</v>
      </c>
      <c r="UG25" s="11">
        <f t="shared" si="18"/>
        <v>80</v>
      </c>
      <c r="UH25" s="11">
        <f t="shared" si="18"/>
        <v>0</v>
      </c>
      <c r="UI25" s="11">
        <f t="shared" si="18"/>
        <v>20</v>
      </c>
      <c r="UJ25" s="11">
        <f t="shared" si="18"/>
        <v>80</v>
      </c>
      <c r="UK25" s="11">
        <f t="shared" si="18"/>
        <v>0</v>
      </c>
      <c r="UL25" s="11">
        <f t="shared" si="18"/>
        <v>20</v>
      </c>
      <c r="UM25" s="11">
        <f t="shared" si="18"/>
        <v>80</v>
      </c>
      <c r="UN25" s="11">
        <f t="shared" si="18"/>
        <v>0</v>
      </c>
      <c r="UO25" s="11">
        <f t="shared" si="18"/>
        <v>20</v>
      </c>
      <c r="UP25" s="11">
        <f t="shared" si="18"/>
        <v>80</v>
      </c>
      <c r="UQ25" s="11">
        <f t="shared" si="18"/>
        <v>0</v>
      </c>
      <c r="UR25" s="11">
        <f t="shared" si="18"/>
        <v>20</v>
      </c>
      <c r="US25" s="11">
        <f t="shared" si="18"/>
        <v>80</v>
      </c>
      <c r="UT25" s="11">
        <f t="shared" si="18"/>
        <v>0</v>
      </c>
      <c r="UU25" s="11">
        <f t="shared" si="18"/>
        <v>20</v>
      </c>
      <c r="UV25" s="11">
        <f t="shared" si="18"/>
        <v>80</v>
      </c>
      <c r="UW25" s="11">
        <f t="shared" si="18"/>
        <v>0</v>
      </c>
      <c r="UX25" s="11">
        <f t="shared" si="18"/>
        <v>20</v>
      </c>
      <c r="UY25" s="11">
        <f t="shared" si="18"/>
        <v>80</v>
      </c>
      <c r="UZ25" s="11">
        <f t="shared" si="18"/>
        <v>0</v>
      </c>
      <c r="VA25" s="11">
        <f t="shared" si="18"/>
        <v>20</v>
      </c>
      <c r="VB25" s="11">
        <f t="shared" si="18"/>
        <v>80</v>
      </c>
      <c r="VC25" s="11">
        <f t="shared" si="18"/>
        <v>0</v>
      </c>
      <c r="VD25" s="11">
        <f t="shared" si="18"/>
        <v>20</v>
      </c>
      <c r="VE25" s="11">
        <f t="shared" si="18"/>
        <v>80</v>
      </c>
      <c r="VF25" s="11">
        <f t="shared" si="18"/>
        <v>0</v>
      </c>
      <c r="VG25" s="11">
        <f t="shared" ref="VG25:WU25" si="19">VG24/10%</f>
        <v>20</v>
      </c>
      <c r="VH25" s="11">
        <f t="shared" si="19"/>
        <v>80</v>
      </c>
      <c r="VI25" s="11">
        <f t="shared" si="19"/>
        <v>0</v>
      </c>
      <c r="VJ25" s="11">
        <f t="shared" si="19"/>
        <v>20</v>
      </c>
      <c r="VK25" s="11">
        <f t="shared" si="19"/>
        <v>80</v>
      </c>
      <c r="VL25" s="11">
        <f t="shared" si="19"/>
        <v>0</v>
      </c>
      <c r="VM25" s="11">
        <f t="shared" si="19"/>
        <v>20</v>
      </c>
      <c r="VN25" s="11">
        <f t="shared" si="19"/>
        <v>80</v>
      </c>
      <c r="VO25" s="11">
        <f t="shared" si="19"/>
        <v>0</v>
      </c>
      <c r="VP25" s="11">
        <f t="shared" si="19"/>
        <v>20</v>
      </c>
      <c r="VQ25" s="11">
        <f t="shared" si="19"/>
        <v>80</v>
      </c>
      <c r="VR25" s="11">
        <f t="shared" si="19"/>
        <v>0</v>
      </c>
      <c r="VS25" s="11">
        <f t="shared" si="19"/>
        <v>20</v>
      </c>
      <c r="VT25" s="11">
        <f t="shared" si="19"/>
        <v>80</v>
      </c>
      <c r="VU25" s="11">
        <f t="shared" si="19"/>
        <v>0</v>
      </c>
      <c r="VV25" s="11">
        <f t="shared" si="19"/>
        <v>20</v>
      </c>
      <c r="VW25" s="11">
        <f t="shared" si="19"/>
        <v>80</v>
      </c>
      <c r="VX25" s="11">
        <f t="shared" si="19"/>
        <v>0</v>
      </c>
      <c r="VY25" s="11">
        <f t="shared" si="19"/>
        <v>20</v>
      </c>
      <c r="VZ25" s="11">
        <f t="shared" si="19"/>
        <v>80</v>
      </c>
      <c r="WA25" s="11">
        <f t="shared" si="19"/>
        <v>0</v>
      </c>
      <c r="WB25" s="11">
        <f t="shared" si="19"/>
        <v>20</v>
      </c>
      <c r="WC25" s="11">
        <f t="shared" si="19"/>
        <v>80</v>
      </c>
      <c r="WD25" s="11">
        <f t="shared" si="19"/>
        <v>0</v>
      </c>
      <c r="WE25" s="11">
        <f t="shared" si="19"/>
        <v>20</v>
      </c>
      <c r="WF25" s="11">
        <f t="shared" si="19"/>
        <v>80</v>
      </c>
      <c r="WG25" s="11">
        <f t="shared" si="19"/>
        <v>0</v>
      </c>
      <c r="WH25" s="11">
        <f t="shared" si="19"/>
        <v>20</v>
      </c>
      <c r="WI25" s="11">
        <f t="shared" si="19"/>
        <v>80</v>
      </c>
      <c r="WJ25" s="11">
        <f t="shared" si="19"/>
        <v>0</v>
      </c>
      <c r="WK25" s="11">
        <f t="shared" si="19"/>
        <v>20</v>
      </c>
      <c r="WL25" s="11">
        <f t="shared" si="19"/>
        <v>80</v>
      </c>
      <c r="WM25" s="11">
        <f t="shared" si="19"/>
        <v>0</v>
      </c>
      <c r="WN25" s="11">
        <f t="shared" si="19"/>
        <v>20</v>
      </c>
      <c r="WO25" s="11">
        <f t="shared" si="19"/>
        <v>80</v>
      </c>
      <c r="WP25" s="11">
        <f t="shared" si="19"/>
        <v>0</v>
      </c>
      <c r="WQ25" s="11">
        <f t="shared" si="19"/>
        <v>20</v>
      </c>
      <c r="WR25" s="11">
        <f t="shared" si="19"/>
        <v>80</v>
      </c>
      <c r="WS25" s="11">
        <f t="shared" si="19"/>
        <v>0</v>
      </c>
      <c r="WT25" s="11">
        <f t="shared" si="19"/>
        <v>20</v>
      </c>
      <c r="WU25" s="11">
        <f t="shared" si="19"/>
        <v>80</v>
      </c>
      <c r="WV25" s="11">
        <f>WV24/10%</f>
        <v>0</v>
      </c>
    </row>
    <row r="27" spans="1:620" x14ac:dyDescent="0.25">
      <c r="B27" s="12" t="s">
        <v>1013</v>
      </c>
      <c r="D27" t="s">
        <v>1041</v>
      </c>
      <c r="F27" t="s">
        <v>1042</v>
      </c>
    </row>
    <row r="28" spans="1:620" x14ac:dyDescent="0.25">
      <c r="B28" t="s">
        <v>1014</v>
      </c>
      <c r="C28" t="s">
        <v>1015</v>
      </c>
      <c r="D28" s="35">
        <f>(C25+F25+I25+L25+O25+R25+U25+X25+AA25+AD25+AG25+AJ25+AM25+AP25+AS25+AV25+AY25+BB25+BE25+BH25+BK25+BN25+BQ25+BT25+BW25)/25</f>
        <v>26</v>
      </c>
      <c r="F28">
        <f>(10*D28)/100</f>
        <v>2.6</v>
      </c>
    </row>
    <row r="29" spans="1:620" x14ac:dyDescent="0.25">
      <c r="B29" t="s">
        <v>1016</v>
      </c>
      <c r="C29" t="s">
        <v>1015</v>
      </c>
      <c r="D29">
        <f>(D25+G25+J25+M25+P25+S25+V25+Y25+AB25+AE25+AH25+AK25+AN25+AQ25+AT25+AW25+AZ25+BC25+BF25+BI25+BL25+BO25+BR25+BU25+BX25)/25</f>
        <v>74</v>
      </c>
      <c r="F29">
        <f>(10*D29)/100</f>
        <v>7.4</v>
      </c>
    </row>
    <row r="30" spans="1:620" x14ac:dyDescent="0.25">
      <c r="B30" t="s">
        <v>1017</v>
      </c>
      <c r="C30" t="s">
        <v>1015</v>
      </c>
      <c r="D30">
        <f>(E25+H25+K25+N25+Q25+T25+W25+Z25+AC25+AF25+AI25+AL25+AO25+AR25+AU25+AX25+BA25+BD25+BG25+BJ25+BM25+BP25+BS25+BV25+BY25)/25</f>
        <v>0</v>
      </c>
      <c r="F30">
        <f>(10*D30)/100</f>
        <v>0</v>
      </c>
    </row>
    <row r="32" spans="1:620" x14ac:dyDescent="0.25">
      <c r="B32" t="s">
        <v>1014</v>
      </c>
      <c r="C32" t="s">
        <v>1018</v>
      </c>
      <c r="D32" s="35">
        <f>(BZ25+CC25+CF25+CI25+CL25+CO25+CR25+CU25+CX25+DA25+DD25+DG25+DJ25+DM25+DP25+DS25+DV25+DY25+EB25+EE25+EH25+EK25+EN25+EQ25+ET25+EW25+EZ25+FC25+FF25+FI25+FL25+FO25+FR25+FU25+FX25+GA25+GD25+GG25+GJ25+GM25+GP25+GS25+GV25+GY25+HB25+HE25+HH25+HK25+HN25+HQ25+HT25+HW25)/52</f>
        <v>20</v>
      </c>
      <c r="F32">
        <f>(10*D32)/100</f>
        <v>2</v>
      </c>
    </row>
    <row r="33" spans="2:6" x14ac:dyDescent="0.25">
      <c r="B33" t="s">
        <v>1016</v>
      </c>
      <c r="C33" t="s">
        <v>1018</v>
      </c>
      <c r="D33">
        <f>(CA25+CD25+CG25+CJ25+CM25+CP25+CS25+CV25+CY25+DB25+DE25+DH25+DK25+DN25+DQ25+DT25+DW25+DZ25+EC25+EF25+EI25+EL25+EO25+ER25+EU25+EX25+FA25+FD25+FG25+FJ25+FM25+FP25+FS25+FV25+FY25+GB25+GE25+GH25+GK25+GN25+GQ25+GT25+GW25+GZ25+HC25+HF25+HI25+HL25+HO25+HR25+HU25+HX25)/52</f>
        <v>72.307692307692307</v>
      </c>
      <c r="F33">
        <f>(10*D33)/100</f>
        <v>7.2307692307692308</v>
      </c>
    </row>
    <row r="34" spans="2:6" x14ac:dyDescent="0.25">
      <c r="B34" t="s">
        <v>1017</v>
      </c>
      <c r="C34" t="s">
        <v>1018</v>
      </c>
      <c r="D34">
        <f>(CB25+CE25+CH25+CK25+CN25+CQ25+CT25+CW25+CZ25+DC25+DF25+DI25+DL25+DO25+DR25+DU25+DX25+EA25+ED25+EG25+EJ25+EM25+EP25+ES25+EV25+EY25+FB25+FE25+FH25+FK25+FN25+FQ25+FT25+FW25+FZ25+GC25+GF25+GI25+GL25+GO25+GR25+GU25+GX25+HA25+HD25+HG25+HJ25+HM25+HP25+HS25+HV25+HY25)/52</f>
        <v>7.6923076923076925</v>
      </c>
      <c r="F34">
        <f>(10*D34)/100</f>
        <v>0.76923076923076916</v>
      </c>
    </row>
    <row r="36" spans="2:6" x14ac:dyDescent="0.25">
      <c r="B36" t="s">
        <v>1014</v>
      </c>
      <c r="C36" t="s">
        <v>1020</v>
      </c>
      <c r="D36">
        <f>(HZ25+IC25+IF25+II25+IL25+IO25+IR25+IU25+IX25+JA25+JD25+JG25+JJ25+JM25+JP25)/15</f>
        <v>22</v>
      </c>
      <c r="F36">
        <f>(10*D36)/100</f>
        <v>2.2000000000000002</v>
      </c>
    </row>
    <row r="37" spans="2:6" x14ac:dyDescent="0.25">
      <c r="B37" t="s">
        <v>1016</v>
      </c>
      <c r="C37" t="s">
        <v>1020</v>
      </c>
      <c r="D37">
        <f>(IA25+ID25+IG25+IJ25+IM25+IP25+IS25+IV25+IY25+JB25+JE25+JH25+JK25+JN25+JQ25)/15</f>
        <v>76</v>
      </c>
      <c r="F37">
        <f>(10*D37)/100</f>
        <v>7.6</v>
      </c>
    </row>
    <row r="38" spans="2:6" x14ac:dyDescent="0.25">
      <c r="B38" t="s">
        <v>1017</v>
      </c>
      <c r="C38" t="s">
        <v>1020</v>
      </c>
      <c r="D38">
        <f>(IB25+IE25+IH25+IK25+IN25+IQ25+IT25+IW25+IZ25+JC25+JF25+JI25+JL25+JO25+JR25)/15</f>
        <v>2</v>
      </c>
      <c r="F38">
        <f>(10*D38)/100</f>
        <v>0.2</v>
      </c>
    </row>
    <row r="40" spans="2:6" x14ac:dyDescent="0.25">
      <c r="B40" t="s">
        <v>1014</v>
      </c>
      <c r="C40" t="s">
        <v>1019</v>
      </c>
      <c r="D40">
        <f>(JS25+JV25+JY25+KB25+KE25+KH25+KK25+KN25+KQ25+KT25+KW25+KZ25+LC25+LF25+LI25+LL25+LO25+LR25+LU25+LX25+MA25+MD25+MG25+MJ25+MM25+MP25+MS25+MV25+MY25+NB25+NE25+NH25+NK25+NN25+NQ25+NT25+NW25+NZ25+OC25+OF25+OI25+OL25+OO25+OR25+OU25+OX25+PA25+PD25+PG25+PJ25+PM25+PP25+PS25+PV25+PY25+QB25+QE25+QH25+QK25+QN25+QQ25)/61</f>
        <v>22.622950819672131</v>
      </c>
      <c r="F40">
        <f>(10*D40)/100</f>
        <v>2.262295081967213</v>
      </c>
    </row>
    <row r="41" spans="2:6" x14ac:dyDescent="0.25">
      <c r="B41" t="s">
        <v>1016</v>
      </c>
      <c r="C41" t="s">
        <v>1019</v>
      </c>
      <c r="D41">
        <f>(JT25+JW25+JZ25+KC25+KF25+KI25+KL25+KO25+KR25+KU25+KX25+LA25+LD25+LG25+LJ25+LM25+LP25+LS25+LV25+LY25+MB25+ME25+MH25+MK25+MN25+MQ25+MT25+MW25+MZ25+NC25+NF25+NI25+NL25+NO25+NR25+NU25+NX25+OA25+OD25+OG25+OJ25+OM25+OP25+OS25+OV25+OY25+PB25+PE25+PH25+PK25+PN25+PQ25+PT25+PW25+PZ25+QC25+QF25+QI25+QL25+QO25+QR25)/61</f>
        <v>77.377049180327873</v>
      </c>
      <c r="F41">
        <f>(10*D41)/100</f>
        <v>7.7377049180327866</v>
      </c>
    </row>
    <row r="42" spans="2:6" x14ac:dyDescent="0.25">
      <c r="B42" t="s">
        <v>1017</v>
      </c>
      <c r="C42" t="s">
        <v>1019</v>
      </c>
      <c r="D42">
        <f>(JU25+JX25+KA25+KD25+KG25+KJ25+KM25+KP25+KS25+KV25+KY25+LB25+LE25+LH25+LK25+LN25+LQ25+LT25+LW25+LZ25+MC25+MF25+MI25+ML25+MO25+MR25+MU25+MX25+NA25+ND25+NG25+NJ25+NM25+NP25+NS25+NV25+NY25+OB25+OE25+OH25+OK25+ON25+OQ25+OT25+OW25+OZ25+PC25+PF25+PI25+PL25+PO25+PR25+PU25+PX25+QA25+QD25+QG25+QJ25+QM25+QP25+QS25)/52</f>
        <v>0</v>
      </c>
      <c r="F42">
        <f>(10*D42)/100</f>
        <v>0</v>
      </c>
    </row>
    <row r="44" spans="2:6" x14ac:dyDescent="0.25">
      <c r="B44" t="s">
        <v>1014</v>
      </c>
      <c r="C44" t="s">
        <v>1021</v>
      </c>
      <c r="D44">
        <f>(QT25+QW25+QZ25+RC25+RF25+RI25+RL25+RO25+RR25+RU25+RX25+SA25+SD25+SG25+SJ25+SM25+SP25+SS25+SV25+SY25+TB25+TE25+TH25+TK25+TN25+TQ25+TT25+TW25+TZ25+UC25+UF25+UI25+UL25+UO25+UR25+UU25+UX25+VA25+VD25+VG25+VJ25+VM25+VP25+VS25+VV25+VY25+WB25+WE25+WH25+WK25+WN25+WQ25+WT25)/53</f>
        <v>20</v>
      </c>
      <c r="F44">
        <f>(10*D44)/100</f>
        <v>2</v>
      </c>
    </row>
    <row r="45" spans="2:6" x14ac:dyDescent="0.25">
      <c r="B45" t="s">
        <v>1016</v>
      </c>
      <c r="C45" t="s">
        <v>1021</v>
      </c>
      <c r="D45">
        <f>(QU25+QX25+RA25+RD25+RG25+RJ25+RM25+RP25+RS25+RV25+RY25+SB25+SE25+SH25+SK25+SN25+SQ25+ST25+SW25+SZ25+TC25+TF25+TI25+TL25+TO25+TR25+TU25+TX25+UA25+UD25+UG25+UJ25+UM25+UP25+US25+UV25+UY25+VB25+VE25+VH25+VK25+VN25+VQ25+VT25+VW25+VZ25+WC25+WF25+WI25+WL25+WO25+WR25+WU25)/53</f>
        <v>80</v>
      </c>
      <c r="F45">
        <f>(10*D45)/100</f>
        <v>8</v>
      </c>
    </row>
    <row r="46" spans="2:6" x14ac:dyDescent="0.25">
      <c r="B46" t="s">
        <v>1017</v>
      </c>
      <c r="C46" t="s">
        <v>1021</v>
      </c>
      <c r="D46">
        <f>(QS25+QV25+QY25+RB25+RE25+RH25+RK25+RN25+RQ25+RT25+RW25+RZ25+SC25+SF25+SI25+SL25+SO25+SR25+SU25+SX25+TA25+TD25+TG25+TJ25+TM25+TP25+TS25+TV25+TY25+UB25+UE25+UH25+UK25+UN25+UQ25+UT25+UW25+UZ25+VC25+VF25+VI25+VL25+VO25+VR25+VU25+VX25+WA25+WD25+WG25+WJ25+WM25+WP25+WS25+WV25)/53</f>
        <v>0</v>
      </c>
      <c r="F46">
        <f>(10*D46)/100</f>
        <v>0</v>
      </c>
    </row>
  </sheetData>
  <mergeCells count="440"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A24:B24"/>
    <mergeCell ref="A25:B25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2023-02-27T05:28:38Z</dcterms:modified>
</cp:coreProperties>
</file>